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345" windowWidth="19155" windowHeight="7545"/>
  </bookViews>
  <sheets>
    <sheet name="화공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R7" i="1"/>
  <c r="L7"/>
  <c r="R6"/>
  <c r="L6"/>
  <c r="R5"/>
  <c r="L5"/>
  <c r="R4"/>
  <c r="L4"/>
  <c r="R3"/>
  <c r="L3"/>
</calcChain>
</file>

<file path=xl/sharedStrings.xml><?xml version="1.0" encoding="utf-8"?>
<sst xmlns="http://schemas.openxmlformats.org/spreadsheetml/2006/main" count="168" uniqueCount="103">
  <si>
    <t>화공</t>
    <phoneticPr fontId="2" type="noConversion"/>
  </si>
  <si>
    <t>우선합</t>
    <phoneticPr fontId="2" type="noConversion"/>
  </si>
  <si>
    <t>설공학0-순천향0</t>
    <phoneticPr fontId="2" type="noConversion"/>
  </si>
  <si>
    <t>설전컴x-인제57(x)</t>
    <phoneticPr fontId="2" type="noConversion"/>
  </si>
  <si>
    <t>서울대0</t>
    <phoneticPr fontId="2" type="noConversion"/>
  </si>
  <si>
    <t>설기계</t>
    <phoneticPr fontId="2" type="noConversion"/>
  </si>
  <si>
    <t>설공학0</t>
    <phoneticPr fontId="2" type="noConversion"/>
  </si>
  <si>
    <t>설화공x</t>
    <phoneticPr fontId="2" type="noConversion"/>
  </si>
  <si>
    <t>344.xx</t>
    <phoneticPr fontId="2" type="noConversion"/>
  </si>
  <si>
    <t>설화공0</t>
    <phoneticPr fontId="2" type="noConversion"/>
  </si>
  <si>
    <t>A1</t>
    <phoneticPr fontId="2" type="noConversion"/>
  </si>
  <si>
    <t>A2</t>
    <phoneticPr fontId="2" type="noConversion"/>
  </si>
  <si>
    <t>설전컴0</t>
    <phoneticPr fontId="2" type="noConversion"/>
  </si>
  <si>
    <t>설화공</t>
    <phoneticPr fontId="2" type="noConversion"/>
  </si>
  <si>
    <t>A3</t>
    <phoneticPr fontId="2" type="noConversion"/>
  </si>
  <si>
    <t>설화학0</t>
    <phoneticPr fontId="2" type="noConversion"/>
  </si>
  <si>
    <t>일반합</t>
    <phoneticPr fontId="2" type="noConversion"/>
  </si>
  <si>
    <t>설기항0-강치0</t>
    <phoneticPr fontId="2" type="noConversion"/>
  </si>
  <si>
    <t>설재료0-단국의0</t>
    <phoneticPr fontId="2" type="noConversion"/>
  </si>
  <si>
    <t>설재료-대가대0</t>
    <phoneticPr fontId="2" type="noConversion"/>
  </si>
  <si>
    <t>불합</t>
    <phoneticPr fontId="2" type="noConversion"/>
  </si>
  <si>
    <t>설기항0</t>
    <phoneticPr fontId="2" type="noConversion"/>
  </si>
  <si>
    <t>???</t>
    <phoneticPr fontId="2" type="noConversion"/>
  </si>
  <si>
    <t>설생명x-강치0</t>
    <phoneticPr fontId="2" type="noConversion"/>
  </si>
  <si>
    <t>의예0-빠짐</t>
    <phoneticPr fontId="2" type="noConversion"/>
  </si>
  <si>
    <t>설공학0-순천향35</t>
    <phoneticPr fontId="2" type="noConversion"/>
  </si>
  <si>
    <t>계명의0</t>
    <phoneticPr fontId="2" type="noConversion"/>
  </si>
  <si>
    <t>서울대-계명다19</t>
    <phoneticPr fontId="2" type="noConversion"/>
  </si>
  <si>
    <t>설기항-아주의</t>
    <phoneticPr fontId="2" type="noConversion"/>
  </si>
  <si>
    <t>을지-관동</t>
    <phoneticPr fontId="2" type="noConversion"/>
  </si>
  <si>
    <t>설과교0-인제80</t>
    <phoneticPr fontId="2" type="noConversion"/>
  </si>
  <si>
    <t>건양의-관동의</t>
    <phoneticPr fontId="2" type="noConversion"/>
  </si>
  <si>
    <t xml:space="preserve">설전컴x-원치24 </t>
    <phoneticPr fontId="2" type="noConversion"/>
  </si>
  <si>
    <t>설농생x-인제다23</t>
    <phoneticPr fontId="2" type="noConversion"/>
  </si>
  <si>
    <t>설수교0</t>
    <phoneticPr fontId="2" type="noConversion"/>
  </si>
  <si>
    <t>바시조0-단국20</t>
    <phoneticPr fontId="2" type="noConversion"/>
  </si>
  <si>
    <t>설수교</t>
    <phoneticPr fontId="2" type="noConversion"/>
  </si>
  <si>
    <t>설바시조</t>
    <phoneticPr fontId="2" type="noConversion"/>
  </si>
  <si>
    <t>설재료</t>
    <phoneticPr fontId="2" type="noConversion"/>
  </si>
  <si>
    <t>계명다39</t>
    <phoneticPr fontId="2" type="noConversion"/>
  </si>
  <si>
    <t>설공학0-계명19</t>
    <phoneticPr fontId="2" type="noConversion"/>
  </si>
  <si>
    <t>x</t>
    <phoneticPr fontId="2" type="noConversion"/>
  </si>
  <si>
    <t>단치10번-강치0</t>
    <phoneticPr fontId="2" type="noConversion"/>
  </si>
  <si>
    <t>서울대</t>
    <phoneticPr fontId="2" type="noConversion"/>
  </si>
  <si>
    <t>?? 원치-58번</t>
    <phoneticPr fontId="2" type="noConversion"/>
  </si>
  <si>
    <t>설과교</t>
    <phoneticPr fontId="2" type="noConversion"/>
  </si>
  <si>
    <t>원치</t>
    <phoneticPr fontId="2" type="noConversion"/>
  </si>
  <si>
    <t>지방의(대가다군)</t>
    <phoneticPr fontId="2" type="noConversion"/>
  </si>
  <si>
    <t>설농생x</t>
    <phoneticPr fontId="2" type="noConversion"/>
  </si>
  <si>
    <t>원광한</t>
    <phoneticPr fontId="2" type="noConversion"/>
  </si>
  <si>
    <t>설건환-계명의0</t>
    <phoneticPr fontId="2" type="noConversion"/>
  </si>
  <si>
    <t>건양의</t>
    <phoneticPr fontId="2" type="noConversion"/>
  </si>
  <si>
    <t>지방한(원광)</t>
    <phoneticPr fontId="2" type="noConversion"/>
  </si>
  <si>
    <t>x</t>
    <phoneticPr fontId="2" type="noConversion"/>
  </si>
  <si>
    <t>설바시조</t>
    <phoneticPr fontId="2" type="noConversion"/>
  </si>
  <si>
    <t>불합</t>
    <phoneticPr fontId="2" type="noConversion"/>
  </si>
  <si>
    <t>설농생-관동다19</t>
    <phoneticPr fontId="2" type="noConversion"/>
  </si>
  <si>
    <t>335.0x</t>
    <phoneticPr fontId="2" type="noConversion"/>
  </si>
  <si>
    <t>건양12</t>
    <phoneticPr fontId="2" type="noConversion"/>
  </si>
  <si>
    <t>대가다10(지역인재)</t>
    <phoneticPr fontId="2" type="noConversion"/>
  </si>
  <si>
    <t>관동나6</t>
    <phoneticPr fontId="2" type="noConversion"/>
  </si>
  <si>
    <t>설화학</t>
    <phoneticPr fontId="2" type="noConversion"/>
  </si>
  <si>
    <t>?</t>
    <phoneticPr fontId="2" type="noConversion"/>
  </si>
  <si>
    <t>???</t>
    <phoneticPr fontId="2" type="noConversion"/>
  </si>
  <si>
    <t>설식산0 (??)</t>
    <phoneticPr fontId="2" type="noConversion"/>
  </si>
  <si>
    <t>고신다64</t>
    <phoneticPr fontId="2" type="noConversion"/>
  </si>
  <si>
    <t>을지-지방의(관동)</t>
    <phoneticPr fontId="2" type="noConversion"/>
  </si>
  <si>
    <t xml:space="preserve"> </t>
    <phoneticPr fontId="2" type="noConversion"/>
  </si>
  <si>
    <t>인원</t>
    <phoneticPr fontId="2" type="noConversion"/>
  </si>
  <si>
    <t>표본수</t>
    <phoneticPr fontId="2" type="noConversion"/>
  </si>
  <si>
    <t>비율</t>
    <phoneticPr fontId="2" type="noConversion"/>
  </si>
  <si>
    <t>최초이탈수</t>
    <phoneticPr fontId="2" type="noConversion"/>
  </si>
  <si>
    <t>이탈가능추정</t>
    <phoneticPr fontId="2" type="noConversion"/>
  </si>
  <si>
    <t>추합가능</t>
    <phoneticPr fontId="2" type="noConversion"/>
  </si>
  <si>
    <t>이탈X추정</t>
    <phoneticPr fontId="2" type="noConversion"/>
  </si>
  <si>
    <t>등록인원</t>
    <phoneticPr fontId="2" type="noConversion"/>
  </si>
  <si>
    <t>우선합</t>
    <phoneticPr fontId="2" type="noConversion"/>
  </si>
  <si>
    <t>일반합</t>
    <phoneticPr fontId="2" type="noConversion"/>
  </si>
  <si>
    <t>1~40</t>
    <phoneticPr fontId="2" type="noConversion"/>
  </si>
  <si>
    <t>41~80</t>
    <phoneticPr fontId="2" type="noConversion"/>
  </si>
  <si>
    <t>81~110</t>
    <phoneticPr fontId="2" type="noConversion"/>
  </si>
  <si>
    <t xml:space="preserve"> </t>
    <phoneticPr fontId="2" type="noConversion"/>
  </si>
  <si>
    <t>총 이탈수</t>
    <phoneticPr fontId="2" type="noConversion"/>
  </si>
  <si>
    <t>111~</t>
    <phoneticPr fontId="2" type="noConversion"/>
  </si>
  <si>
    <t>전원등록가정</t>
    <phoneticPr fontId="2" type="noConversion"/>
  </si>
  <si>
    <t>대기번호 정리</t>
    <phoneticPr fontId="2" type="noConversion"/>
  </si>
  <si>
    <t>청솔백분위</t>
    <phoneticPr fontId="2" type="noConversion"/>
  </si>
  <si>
    <t>연대식점수</t>
    <phoneticPr fontId="2" type="noConversion"/>
  </si>
  <si>
    <t>대기번호</t>
    <phoneticPr fontId="2" type="noConversion"/>
  </si>
  <si>
    <t>68(추정)</t>
    <phoneticPr fontId="2" type="noConversion"/>
  </si>
  <si>
    <t>이탈률</t>
    <phoneticPr fontId="2" type="noConversion"/>
  </si>
  <si>
    <t>110(추정)</t>
    <phoneticPr fontId="2" type="noConversion"/>
  </si>
  <si>
    <t>최종컷추정 : 연대식 331.0 ( 대기번호 128번 331.21)</t>
    <phoneticPr fontId="2" type="noConversion"/>
  </si>
  <si>
    <t>125~135</t>
    <phoneticPr fontId="2" type="noConversion"/>
  </si>
  <si>
    <t>1차</t>
    <phoneticPr fontId="2" type="noConversion"/>
  </si>
  <si>
    <t>3차이후</t>
    <phoneticPr fontId="2" type="noConversion"/>
  </si>
  <si>
    <t>124(추정)</t>
    <phoneticPr fontId="2" type="noConversion"/>
  </si>
  <si>
    <t>ㅡ&gt; '수과' 올인형 아닐시 수월히 빠지는 마지노</t>
    <phoneticPr fontId="2" type="noConversion"/>
  </si>
  <si>
    <t>ㅡ&gt; 반영비 맞을 경우에만 잘 빠질 수 있는 마지노(전찬)</t>
    <phoneticPr fontId="2" type="noConversion"/>
  </si>
  <si>
    <t>3% 이하</t>
    <phoneticPr fontId="2" type="noConversion"/>
  </si>
  <si>
    <t>332 이하</t>
    <phoneticPr fontId="2" type="noConversion"/>
  </si>
  <si>
    <t>ㅡ&gt; 반영비 제대로 맞을 경우 소수 빠질 수 있음</t>
    <phoneticPr fontId="2" type="noConversion"/>
  </si>
  <si>
    <t>2차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</si>
</sst>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9" fontId="0" fillId="0" borderId="0" xfId="1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9" fontId="0" fillId="0" borderId="0" xfId="1" applyFont="1" applyFill="1" applyAlignment="1">
      <alignment horizontal="left" vertical="center"/>
    </xf>
  </cellXfs>
  <cellStyles count="2">
    <cellStyle name="백분율" xfId="1" builtinId="5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52"/>
  <sheetViews>
    <sheetView tabSelected="1" workbookViewId="0"/>
  </sheetViews>
  <sheetFormatPr defaultRowHeight="16.5"/>
  <cols>
    <col min="1" max="2" width="10.625" style="8" customWidth="1"/>
    <col min="3" max="3" width="15.625" style="8" customWidth="1"/>
    <col min="4" max="4" width="9" style="8"/>
    <col min="5" max="6" width="10.625" style="8" customWidth="1"/>
    <col min="7" max="7" width="17" style="8" customWidth="1"/>
    <col min="9" max="13" width="10.625" customWidth="1"/>
    <col min="14" max="14" width="12.125" customWidth="1"/>
    <col min="15" max="15" width="10.625" customWidth="1"/>
  </cols>
  <sheetData>
    <row r="1" spans="1:20">
      <c r="A1" s="3" t="s">
        <v>0</v>
      </c>
      <c r="B1" s="3"/>
      <c r="C1" s="3"/>
      <c r="E1" s="3"/>
      <c r="F1" s="3"/>
      <c r="G1" s="3"/>
    </row>
    <row r="2" spans="1:20">
      <c r="A2" s="1">
        <v>348.68299999999999</v>
      </c>
      <c r="B2" s="3" t="s">
        <v>1</v>
      </c>
      <c r="C2" s="3" t="s">
        <v>2</v>
      </c>
      <c r="E2" s="1">
        <v>336.99</v>
      </c>
      <c r="F2" s="3">
        <v>80</v>
      </c>
      <c r="G2" s="3" t="s">
        <v>49</v>
      </c>
      <c r="I2" s="5" t="s">
        <v>67</v>
      </c>
      <c r="J2" s="6" t="s">
        <v>68</v>
      </c>
      <c r="K2" s="6" t="s">
        <v>69</v>
      </c>
      <c r="L2" s="6" t="s">
        <v>70</v>
      </c>
      <c r="M2" s="6" t="s">
        <v>71</v>
      </c>
      <c r="N2" s="6" t="s">
        <v>72</v>
      </c>
      <c r="O2" s="6" t="s">
        <v>73</v>
      </c>
      <c r="P2" s="6" t="s">
        <v>74</v>
      </c>
      <c r="Q2" s="6" t="s">
        <v>82</v>
      </c>
      <c r="R2" s="5" t="s">
        <v>90</v>
      </c>
      <c r="S2" s="6" t="s">
        <v>75</v>
      </c>
      <c r="T2" s="4" t="s">
        <v>81</v>
      </c>
    </row>
    <row r="3" spans="1:20">
      <c r="A3" s="1">
        <v>347.07</v>
      </c>
      <c r="B3" s="3" t="s">
        <v>1</v>
      </c>
      <c r="C3" s="3" t="s">
        <v>3</v>
      </c>
      <c r="E3" s="1">
        <v>336.68</v>
      </c>
      <c r="F3" s="3">
        <v>81</v>
      </c>
      <c r="G3" s="3" t="s">
        <v>50</v>
      </c>
      <c r="I3" s="5" t="s">
        <v>76</v>
      </c>
      <c r="J3" s="5">
        <v>33</v>
      </c>
      <c r="K3" s="5">
        <v>12</v>
      </c>
      <c r="L3" s="7">
        <f>K3/J3</f>
        <v>0.36363636363636365</v>
      </c>
      <c r="M3" s="5">
        <v>8</v>
      </c>
      <c r="N3" s="5">
        <v>2</v>
      </c>
      <c r="O3" s="5">
        <v>2</v>
      </c>
      <c r="P3" s="5">
        <v>0</v>
      </c>
      <c r="Q3" s="5">
        <v>12</v>
      </c>
      <c r="R3" s="7">
        <f>Q3/K3</f>
        <v>1</v>
      </c>
      <c r="S3" s="5">
        <v>0</v>
      </c>
      <c r="T3" t="s">
        <v>81</v>
      </c>
    </row>
    <row r="4" spans="1:20">
      <c r="A4" s="1">
        <v>347.03</v>
      </c>
      <c r="B4" s="3" t="s">
        <v>1</v>
      </c>
      <c r="C4" s="3">
        <v>0</v>
      </c>
      <c r="E4" s="1">
        <v>336.2</v>
      </c>
      <c r="F4" s="3">
        <v>84</v>
      </c>
      <c r="G4" s="3" t="s">
        <v>51</v>
      </c>
      <c r="I4" s="5" t="s">
        <v>77</v>
      </c>
      <c r="J4" s="5">
        <v>14</v>
      </c>
      <c r="K4" s="5">
        <v>2</v>
      </c>
      <c r="L4" s="13">
        <f t="shared" ref="L4:L7" si="0">K4/J4</f>
        <v>0.14285714285714285</v>
      </c>
      <c r="M4" s="5">
        <v>2</v>
      </c>
      <c r="N4" s="5">
        <v>0</v>
      </c>
      <c r="O4" s="5">
        <v>0</v>
      </c>
      <c r="P4" s="5">
        <v>0</v>
      </c>
      <c r="Q4" s="5">
        <v>2</v>
      </c>
      <c r="R4" s="7">
        <f t="shared" ref="R4:R7" si="1">Q4/K4</f>
        <v>1</v>
      </c>
      <c r="S4" s="5">
        <v>0</v>
      </c>
      <c r="T4" t="s">
        <v>81</v>
      </c>
    </row>
    <row r="5" spans="1:20">
      <c r="A5" s="1">
        <v>346.07</v>
      </c>
      <c r="B5" s="3" t="s">
        <v>1</v>
      </c>
      <c r="C5" s="3" t="s">
        <v>4</v>
      </c>
      <c r="E5" s="1">
        <v>336.09</v>
      </c>
      <c r="F5" s="3">
        <v>86</v>
      </c>
      <c r="G5" s="3" t="s">
        <v>52</v>
      </c>
      <c r="H5" t="s">
        <v>94</v>
      </c>
      <c r="I5" s="5" t="s">
        <v>78</v>
      </c>
      <c r="J5" s="5">
        <v>40</v>
      </c>
      <c r="K5" s="5">
        <v>22</v>
      </c>
      <c r="L5" s="13">
        <f t="shared" si="0"/>
        <v>0.55000000000000004</v>
      </c>
      <c r="M5" s="5">
        <v>13</v>
      </c>
      <c r="N5" s="5">
        <v>5</v>
      </c>
      <c r="O5" s="5">
        <v>3</v>
      </c>
      <c r="P5" s="5">
        <v>1</v>
      </c>
      <c r="Q5" s="5">
        <v>20</v>
      </c>
      <c r="R5" s="7">
        <f t="shared" si="1"/>
        <v>0.90909090909090906</v>
      </c>
      <c r="S5" s="5">
        <v>4</v>
      </c>
      <c r="T5" t="s">
        <v>81</v>
      </c>
    </row>
    <row r="6" spans="1:20">
      <c r="A6" s="2">
        <v>346.04</v>
      </c>
      <c r="B6" s="3" t="s">
        <v>1</v>
      </c>
      <c r="C6" s="3" t="s">
        <v>5</v>
      </c>
      <c r="E6" s="1">
        <v>335.96</v>
      </c>
      <c r="F6" s="3">
        <v>87</v>
      </c>
      <c r="G6" s="3" t="s">
        <v>53</v>
      </c>
      <c r="H6" t="s">
        <v>102</v>
      </c>
      <c r="I6" s="5" t="s">
        <v>79</v>
      </c>
      <c r="J6" s="5">
        <v>40</v>
      </c>
      <c r="K6" s="5">
        <v>15</v>
      </c>
      <c r="L6" s="7">
        <f t="shared" si="0"/>
        <v>0.375</v>
      </c>
      <c r="M6" s="5">
        <v>3</v>
      </c>
      <c r="N6" s="5">
        <v>5</v>
      </c>
      <c r="O6" s="5">
        <v>3</v>
      </c>
      <c r="P6" s="5">
        <v>4</v>
      </c>
      <c r="Q6" s="5">
        <v>11</v>
      </c>
      <c r="R6" s="7">
        <f t="shared" si="1"/>
        <v>0.73333333333333328</v>
      </c>
      <c r="S6" s="5">
        <v>10</v>
      </c>
      <c r="T6" t="s">
        <v>81</v>
      </c>
    </row>
    <row r="7" spans="1:20">
      <c r="A7" s="1">
        <v>344.93</v>
      </c>
      <c r="B7" s="3" t="s">
        <v>1</v>
      </c>
      <c r="C7" s="3" t="s">
        <v>6</v>
      </c>
      <c r="E7" s="1">
        <v>335.33</v>
      </c>
      <c r="F7" s="3">
        <v>89</v>
      </c>
      <c r="G7" s="3" t="s">
        <v>54</v>
      </c>
      <c r="H7" t="s">
        <v>95</v>
      </c>
      <c r="I7" s="5" t="s">
        <v>80</v>
      </c>
      <c r="J7" s="5">
        <v>30</v>
      </c>
      <c r="K7" s="5">
        <v>13</v>
      </c>
      <c r="L7" s="7">
        <f t="shared" si="0"/>
        <v>0.43333333333333335</v>
      </c>
      <c r="M7" s="5">
        <v>1</v>
      </c>
      <c r="N7" s="5">
        <v>3</v>
      </c>
      <c r="O7" s="5">
        <v>3</v>
      </c>
      <c r="P7" s="5">
        <v>6</v>
      </c>
      <c r="Q7" s="5">
        <v>7</v>
      </c>
      <c r="R7" s="7">
        <f t="shared" si="1"/>
        <v>0.53846153846153844</v>
      </c>
      <c r="S7" s="5">
        <v>16</v>
      </c>
      <c r="T7" t="s">
        <v>81</v>
      </c>
    </row>
    <row r="8" spans="1:20">
      <c r="A8" s="1">
        <v>344.47</v>
      </c>
      <c r="B8" s="3" t="s">
        <v>1</v>
      </c>
      <c r="C8" s="3" t="s">
        <v>7</v>
      </c>
      <c r="E8" s="1">
        <v>335.28</v>
      </c>
      <c r="F8" s="3" t="s">
        <v>55</v>
      </c>
      <c r="G8" s="3" t="s">
        <v>54</v>
      </c>
      <c r="H8" s="12" t="s">
        <v>81</v>
      </c>
      <c r="I8" s="5" t="s">
        <v>83</v>
      </c>
      <c r="J8" s="6" t="s">
        <v>84</v>
      </c>
      <c r="K8" s="6"/>
      <c r="L8" s="5"/>
      <c r="M8" s="5"/>
      <c r="N8" s="5"/>
      <c r="O8" s="5"/>
      <c r="P8" s="5"/>
      <c r="Q8" s="5"/>
      <c r="R8" s="5"/>
      <c r="S8" s="5">
        <v>17</v>
      </c>
      <c r="T8" t="s">
        <v>81</v>
      </c>
    </row>
    <row r="9" spans="1:20">
      <c r="A9" s="1" t="s">
        <v>8</v>
      </c>
      <c r="B9" s="3" t="s">
        <v>1</v>
      </c>
      <c r="C9" s="3" t="s">
        <v>9</v>
      </c>
      <c r="E9" s="1">
        <v>335.14299999999997</v>
      </c>
      <c r="F9" s="3">
        <v>94</v>
      </c>
      <c r="G9" s="3" t="s">
        <v>56</v>
      </c>
      <c r="R9" t="s">
        <v>67</v>
      </c>
    </row>
    <row r="10" spans="1:20">
      <c r="A10" s="3" t="s">
        <v>10</v>
      </c>
      <c r="B10" s="3" t="s">
        <v>1</v>
      </c>
      <c r="C10" s="3" t="s">
        <v>9</v>
      </c>
      <c r="E10" s="1" t="s">
        <v>57</v>
      </c>
      <c r="F10" s="3">
        <v>95</v>
      </c>
      <c r="G10" s="3" t="s">
        <v>53</v>
      </c>
      <c r="I10" s="5" t="s">
        <v>92</v>
      </c>
      <c r="J10" s="6"/>
      <c r="Q10" t="s">
        <v>81</v>
      </c>
      <c r="R10" t="s">
        <v>81</v>
      </c>
    </row>
    <row r="11" spans="1:20">
      <c r="A11" s="3" t="s">
        <v>11</v>
      </c>
      <c r="B11" s="3" t="s">
        <v>1</v>
      </c>
      <c r="C11" s="3" t="s">
        <v>12</v>
      </c>
      <c r="E11" s="1">
        <v>335</v>
      </c>
      <c r="F11" s="3">
        <v>98</v>
      </c>
      <c r="G11" s="3" t="s">
        <v>58</v>
      </c>
      <c r="I11" s="5" t="s">
        <v>88</v>
      </c>
      <c r="J11" t="s">
        <v>93</v>
      </c>
    </row>
    <row r="12" spans="1:20">
      <c r="A12" s="1">
        <v>344.03</v>
      </c>
      <c r="B12" s="3" t="s">
        <v>1</v>
      </c>
      <c r="C12" s="3" t="s">
        <v>13</v>
      </c>
      <c r="E12" s="1">
        <v>335</v>
      </c>
      <c r="F12" s="3">
        <v>104</v>
      </c>
      <c r="G12" s="3" t="s">
        <v>53</v>
      </c>
    </row>
    <row r="13" spans="1:20">
      <c r="A13" s="1" t="s">
        <v>14</v>
      </c>
      <c r="B13" s="3" t="s">
        <v>1</v>
      </c>
      <c r="C13" s="3" t="s">
        <v>15</v>
      </c>
      <c r="E13" s="1">
        <v>334.95</v>
      </c>
      <c r="F13" s="3">
        <v>102</v>
      </c>
      <c r="G13" s="3" t="s">
        <v>53</v>
      </c>
      <c r="I13" s="5"/>
    </row>
    <row r="14" spans="1:20">
      <c r="A14" s="1">
        <v>343.13799999999998</v>
      </c>
      <c r="B14" s="3" t="s">
        <v>16</v>
      </c>
      <c r="C14" s="3">
        <v>0</v>
      </c>
      <c r="E14" s="3">
        <v>334.64</v>
      </c>
      <c r="F14" s="3">
        <v>108</v>
      </c>
      <c r="G14" s="3" t="s">
        <v>59</v>
      </c>
    </row>
    <row r="15" spans="1:20">
      <c r="A15" s="1">
        <v>343.03500000000003</v>
      </c>
      <c r="B15" s="3" t="s">
        <v>16</v>
      </c>
      <c r="C15" s="3" t="s">
        <v>17</v>
      </c>
      <c r="E15" s="1">
        <v>334.56</v>
      </c>
      <c r="F15" s="3">
        <v>105</v>
      </c>
      <c r="G15" s="3" t="s">
        <v>60</v>
      </c>
    </row>
    <row r="16" spans="1:20">
      <c r="A16" s="1">
        <v>342.68</v>
      </c>
      <c r="B16" s="3">
        <v>2</v>
      </c>
      <c r="C16" s="3" t="s">
        <v>18</v>
      </c>
      <c r="E16" s="1">
        <v>334.21</v>
      </c>
      <c r="F16" s="3" t="s">
        <v>55</v>
      </c>
      <c r="G16" s="3" t="s">
        <v>61</v>
      </c>
      <c r="I16" t="s">
        <v>85</v>
      </c>
    </row>
    <row r="17" spans="1:12">
      <c r="A17" s="1">
        <v>342.4</v>
      </c>
      <c r="B17" s="3">
        <v>4</v>
      </c>
      <c r="C17" s="3" t="s">
        <v>6</v>
      </c>
      <c r="E17" s="1">
        <v>333.517</v>
      </c>
      <c r="F17" s="3" t="s">
        <v>55</v>
      </c>
      <c r="G17" s="3" t="s">
        <v>53</v>
      </c>
      <c r="I17" s="9" t="s">
        <v>86</v>
      </c>
      <c r="J17" s="4" t="s">
        <v>87</v>
      </c>
      <c r="K17" s="4" t="s">
        <v>88</v>
      </c>
    </row>
    <row r="18" spans="1:12">
      <c r="A18" s="1">
        <v>342.21</v>
      </c>
      <c r="B18" s="3">
        <v>9</v>
      </c>
      <c r="C18" s="3" t="s">
        <v>19</v>
      </c>
      <c r="E18" s="1">
        <v>333.51</v>
      </c>
      <c r="F18" s="3">
        <v>112</v>
      </c>
      <c r="G18" s="3" t="s">
        <v>62</v>
      </c>
      <c r="I18" s="10">
        <v>0.01</v>
      </c>
      <c r="J18" s="4">
        <v>340.5</v>
      </c>
      <c r="K18" s="4">
        <v>39</v>
      </c>
    </row>
    <row r="19" spans="1:12">
      <c r="A19" s="1">
        <v>342.1</v>
      </c>
      <c r="B19" s="3" t="s">
        <v>20</v>
      </c>
      <c r="C19" s="3">
        <v>0</v>
      </c>
      <c r="E19" s="1" t="s">
        <v>63</v>
      </c>
      <c r="F19" s="3">
        <v>115</v>
      </c>
      <c r="G19" s="3" t="s">
        <v>64</v>
      </c>
      <c r="I19" s="11">
        <v>1.4999999999999999E-2</v>
      </c>
      <c r="J19" s="9">
        <v>338</v>
      </c>
      <c r="K19" s="9" t="s">
        <v>89</v>
      </c>
    </row>
    <row r="20" spans="1:12">
      <c r="A20" s="1">
        <v>341.93299999999999</v>
      </c>
      <c r="B20" s="3">
        <v>11</v>
      </c>
      <c r="C20" s="3" t="s">
        <v>21</v>
      </c>
      <c r="E20" s="1">
        <v>333.33</v>
      </c>
      <c r="F20" s="3">
        <v>116</v>
      </c>
      <c r="G20" s="3" t="s">
        <v>53</v>
      </c>
      <c r="I20" s="10">
        <v>0.02</v>
      </c>
      <c r="J20" s="9">
        <v>336</v>
      </c>
      <c r="K20" s="9">
        <v>86</v>
      </c>
      <c r="L20" t="s">
        <v>97</v>
      </c>
    </row>
    <row r="21" spans="1:12">
      <c r="A21" s="1" t="s">
        <v>22</v>
      </c>
      <c r="B21" s="3">
        <v>12</v>
      </c>
      <c r="C21" s="3" t="s">
        <v>23</v>
      </c>
      <c r="E21" s="1">
        <v>331.21</v>
      </c>
      <c r="F21" s="3">
        <v>128</v>
      </c>
      <c r="G21" s="3" t="s">
        <v>65</v>
      </c>
      <c r="I21" s="11">
        <v>2.5000000000000001E-2</v>
      </c>
      <c r="J21" s="9">
        <v>334</v>
      </c>
      <c r="K21" s="9" t="s">
        <v>91</v>
      </c>
    </row>
    <row r="22" spans="1:12">
      <c r="A22" s="2">
        <v>341.93299999999999</v>
      </c>
      <c r="B22" s="3">
        <v>14</v>
      </c>
      <c r="C22" s="3" t="s">
        <v>24</v>
      </c>
      <c r="E22" s="1">
        <v>331</v>
      </c>
      <c r="F22" s="3" t="s">
        <v>55</v>
      </c>
      <c r="G22" s="3" t="s">
        <v>53</v>
      </c>
      <c r="I22" s="10">
        <v>0.03</v>
      </c>
      <c r="J22" s="9">
        <v>332</v>
      </c>
      <c r="K22" s="9" t="s">
        <v>96</v>
      </c>
      <c r="L22" t="s">
        <v>98</v>
      </c>
    </row>
    <row r="23" spans="1:12">
      <c r="A23" s="2">
        <v>342</v>
      </c>
      <c r="B23" s="3">
        <v>13</v>
      </c>
      <c r="C23" s="3" t="s">
        <v>25</v>
      </c>
      <c r="E23" s="1">
        <v>330.89</v>
      </c>
      <c r="F23" s="3">
        <v>132</v>
      </c>
      <c r="G23" s="3" t="s">
        <v>53</v>
      </c>
      <c r="I23" s="10" t="s">
        <v>99</v>
      </c>
      <c r="J23" s="9" t="s">
        <v>100</v>
      </c>
      <c r="K23" s="9"/>
      <c r="L23" s="6" t="s">
        <v>101</v>
      </c>
    </row>
    <row r="24" spans="1:12">
      <c r="A24" s="2">
        <v>341.9</v>
      </c>
      <c r="B24" s="3">
        <v>15</v>
      </c>
      <c r="C24" s="3" t="s">
        <v>26</v>
      </c>
      <c r="E24" s="1">
        <v>330.93</v>
      </c>
      <c r="F24" s="3" t="s">
        <v>55</v>
      </c>
      <c r="G24" s="3" t="s">
        <v>53</v>
      </c>
      <c r="I24" s="9"/>
      <c r="J24" s="9"/>
      <c r="K24" s="9"/>
    </row>
    <row r="25" spans="1:12">
      <c r="A25" s="2">
        <v>341.95</v>
      </c>
      <c r="B25" s="3">
        <v>17</v>
      </c>
      <c r="C25" s="3" t="s">
        <v>27</v>
      </c>
      <c r="E25" s="1">
        <v>329.83</v>
      </c>
      <c r="F25" s="3">
        <v>137</v>
      </c>
      <c r="G25" s="3" t="s">
        <v>66</v>
      </c>
    </row>
    <row r="26" spans="1:12">
      <c r="A26" s="1">
        <v>341.9</v>
      </c>
      <c r="B26" s="3">
        <v>19</v>
      </c>
      <c r="C26" s="3" t="s">
        <v>28</v>
      </c>
      <c r="E26" s="1">
        <v>328.96</v>
      </c>
      <c r="F26" s="3">
        <v>142</v>
      </c>
      <c r="G26" s="3" t="s">
        <v>53</v>
      </c>
    </row>
    <row r="27" spans="1:12">
      <c r="A27" s="1">
        <v>341.74</v>
      </c>
      <c r="B27" s="3" t="s">
        <v>20</v>
      </c>
      <c r="C27" s="3" t="s">
        <v>29</v>
      </c>
      <c r="E27" s="1">
        <v>328.93</v>
      </c>
      <c r="F27" s="3" t="s">
        <v>55</v>
      </c>
      <c r="G27" s="3" t="s">
        <v>53</v>
      </c>
    </row>
    <row r="28" spans="1:12">
      <c r="A28" s="1">
        <v>341.26</v>
      </c>
      <c r="B28" s="3">
        <v>21</v>
      </c>
      <c r="C28" s="3" t="s">
        <v>30</v>
      </c>
      <c r="E28" s="1">
        <v>328.2</v>
      </c>
      <c r="F28" s="3" t="s">
        <v>55</v>
      </c>
      <c r="G28" s="3" t="s">
        <v>53</v>
      </c>
    </row>
    <row r="29" spans="1:12">
      <c r="A29" s="2">
        <v>341.01</v>
      </c>
      <c r="B29" s="3">
        <v>29</v>
      </c>
      <c r="C29" s="3" t="s">
        <v>31</v>
      </c>
      <c r="E29" s="1">
        <v>328.01299999999998</v>
      </c>
      <c r="F29" s="3">
        <v>148</v>
      </c>
      <c r="G29" s="3" t="s">
        <v>53</v>
      </c>
    </row>
    <row r="30" spans="1:12">
      <c r="A30" s="2">
        <v>341</v>
      </c>
      <c r="B30" s="3" t="s">
        <v>20</v>
      </c>
      <c r="C30" s="3">
        <v>0</v>
      </c>
      <c r="E30" s="1">
        <v>327.5</v>
      </c>
      <c r="F30" s="3">
        <v>155</v>
      </c>
      <c r="G30" s="3" t="s">
        <v>53</v>
      </c>
    </row>
    <row r="31" spans="1:12">
      <c r="A31" s="1">
        <v>340.94</v>
      </c>
      <c r="B31" s="3">
        <v>28</v>
      </c>
      <c r="C31" s="3" t="s">
        <v>32</v>
      </c>
      <c r="E31" s="1">
        <v>327.41000000000003</v>
      </c>
      <c r="F31" s="3" t="s">
        <v>55</v>
      </c>
      <c r="G31" s="3" t="s">
        <v>53</v>
      </c>
    </row>
    <row r="32" spans="1:12">
      <c r="A32" s="1">
        <v>340.68</v>
      </c>
      <c r="B32" s="3">
        <v>40</v>
      </c>
      <c r="C32" s="3" t="s">
        <v>33</v>
      </c>
      <c r="E32" s="1">
        <v>325.60000000000002</v>
      </c>
      <c r="F32" s="3" t="s">
        <v>55</v>
      </c>
      <c r="G32" s="3" t="s">
        <v>53</v>
      </c>
    </row>
    <row r="33" spans="1:7">
      <c r="A33" s="1">
        <v>340.56</v>
      </c>
      <c r="B33" s="3">
        <v>34</v>
      </c>
      <c r="C33" s="3" t="s">
        <v>34</v>
      </c>
      <c r="E33" s="1">
        <v>325</v>
      </c>
      <c r="F33" s="3" t="s">
        <v>55</v>
      </c>
      <c r="G33" s="3" t="s">
        <v>53</v>
      </c>
    </row>
    <row r="34" spans="1:7">
      <c r="A34" s="1">
        <v>340.6</v>
      </c>
      <c r="B34" s="3">
        <v>35</v>
      </c>
      <c r="C34" s="3" t="s">
        <v>35</v>
      </c>
      <c r="E34" s="3">
        <v>318.60000000000002</v>
      </c>
      <c r="F34" s="3">
        <v>200</v>
      </c>
      <c r="G34" s="3" t="s">
        <v>53</v>
      </c>
    </row>
    <row r="35" spans="1:7">
      <c r="A35" s="1">
        <v>340.56</v>
      </c>
      <c r="B35" s="3" t="s">
        <v>20</v>
      </c>
      <c r="C35" s="3" t="s">
        <v>36</v>
      </c>
    </row>
    <row r="36" spans="1:7">
      <c r="A36" s="1">
        <v>340.512</v>
      </c>
      <c r="B36" s="3" t="s">
        <v>20</v>
      </c>
      <c r="C36" s="3" t="s">
        <v>37</v>
      </c>
    </row>
    <row r="37" spans="1:7">
      <c r="A37" s="1">
        <v>340.5</v>
      </c>
      <c r="B37" s="3">
        <v>39</v>
      </c>
      <c r="C37" s="3" t="s">
        <v>7</v>
      </c>
    </row>
    <row r="38" spans="1:7">
      <c r="A38" s="2">
        <v>340.2</v>
      </c>
      <c r="B38" s="3" t="s">
        <v>20</v>
      </c>
      <c r="C38" s="3" t="s">
        <v>38</v>
      </c>
    </row>
    <row r="39" spans="1:7">
      <c r="A39" s="2">
        <v>340.20499999999998</v>
      </c>
      <c r="B39" s="3">
        <v>43</v>
      </c>
      <c r="C39" s="3" t="s">
        <v>39</v>
      </c>
    </row>
    <row r="40" spans="1:7">
      <c r="A40" s="2">
        <v>338.95499999999998</v>
      </c>
      <c r="B40" s="3">
        <v>54</v>
      </c>
      <c r="C40" s="3" t="s">
        <v>40</v>
      </c>
    </row>
    <row r="41" spans="1:7">
      <c r="A41" s="2">
        <v>338.9</v>
      </c>
      <c r="B41" s="3">
        <v>68</v>
      </c>
      <c r="C41" s="3" t="s">
        <v>41</v>
      </c>
    </row>
    <row r="42" spans="1:7">
      <c r="A42" s="1">
        <v>338.84</v>
      </c>
      <c r="B42" s="3">
        <v>62</v>
      </c>
      <c r="C42" s="3"/>
    </row>
    <row r="43" spans="1:7">
      <c r="A43" s="1">
        <v>338.79</v>
      </c>
      <c r="B43" s="3" t="s">
        <v>20</v>
      </c>
      <c r="C43" s="3">
        <v>0</v>
      </c>
    </row>
    <row r="44" spans="1:7">
      <c r="A44" s="1">
        <v>338.68</v>
      </c>
      <c r="B44" s="3">
        <v>59</v>
      </c>
      <c r="C44" s="3" t="s">
        <v>42</v>
      </c>
    </row>
    <row r="45" spans="1:7">
      <c r="A45" s="1">
        <v>338.43</v>
      </c>
      <c r="B45" s="3" t="s">
        <v>20</v>
      </c>
      <c r="C45" s="3" t="s">
        <v>43</v>
      </c>
    </row>
    <row r="46" spans="1:7">
      <c r="A46" s="1">
        <v>337.98</v>
      </c>
      <c r="B46" s="3">
        <v>69</v>
      </c>
      <c r="C46" s="3" t="s">
        <v>41</v>
      </c>
    </row>
    <row r="47" spans="1:7">
      <c r="A47" s="1">
        <v>337.95</v>
      </c>
      <c r="B47" s="3">
        <v>72</v>
      </c>
      <c r="C47" s="3" t="s">
        <v>44</v>
      </c>
    </row>
    <row r="48" spans="1:7">
      <c r="A48" s="1">
        <v>337.9</v>
      </c>
      <c r="B48" s="3" t="s">
        <v>20</v>
      </c>
      <c r="C48" s="3" t="s">
        <v>45</v>
      </c>
    </row>
    <row r="49" spans="1:3">
      <c r="A49" s="1">
        <v>337.57</v>
      </c>
      <c r="B49" s="3" t="s">
        <v>20</v>
      </c>
      <c r="C49" s="3" t="s">
        <v>46</v>
      </c>
    </row>
    <row r="50" spans="1:3">
      <c r="A50" s="1">
        <v>337.5</v>
      </c>
      <c r="B50" s="3" t="s">
        <v>20</v>
      </c>
      <c r="C50" s="3" t="s">
        <v>41</v>
      </c>
    </row>
    <row r="51" spans="1:3">
      <c r="A51" s="1">
        <v>337.23</v>
      </c>
      <c r="B51" s="3">
        <v>78</v>
      </c>
      <c r="C51" s="3" t="s">
        <v>47</v>
      </c>
    </row>
    <row r="52" spans="1:3">
      <c r="A52" s="1">
        <v>337.15</v>
      </c>
      <c r="B52" s="3">
        <v>77</v>
      </c>
      <c r="C52" s="3" t="s">
        <v>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화공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kpk0818</dc:creator>
  <cp:lastModifiedBy>kpk0818</cp:lastModifiedBy>
  <dcterms:created xsi:type="dcterms:W3CDTF">2011-02-02T02:45:12Z</dcterms:created>
  <dcterms:modified xsi:type="dcterms:W3CDTF">2011-02-02T05:13:01Z</dcterms:modified>
</cp:coreProperties>
</file>