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한채연\Desktop\"/>
    </mc:Choice>
  </mc:AlternateContent>
  <xr:revisionPtr revIDLastSave="0" documentId="13_ncr:1_{C16B020E-C10D-464A-9BA5-B4BF95821458}" xr6:coauthVersionLast="46" xr6:coauthVersionMax="46" xr10:uidLastSave="{00000000-0000-0000-0000-000000000000}"/>
  <bookViews>
    <workbookView xWindow="-110" yWindow="-110" windowWidth="19420" windowHeight="10560" xr2:uid="{8F48F7E8-773F-4B9D-B388-63AE9044F9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I27" i="1"/>
  <c r="H8" i="1"/>
  <c r="J8" i="1" s="1"/>
  <c r="H9" i="1"/>
  <c r="J9" i="1" s="1"/>
  <c r="H10" i="1"/>
  <c r="J10" i="1" s="1"/>
  <c r="H11" i="1"/>
  <c r="J11" i="1" s="1"/>
  <c r="H12" i="1"/>
  <c r="J12" i="1" s="1"/>
  <c r="H7" i="1"/>
  <c r="J7" i="1" s="1"/>
  <c r="O20" i="1"/>
  <c r="P8" i="1"/>
  <c r="P9" i="1"/>
  <c r="P10" i="1"/>
  <c r="P11" i="1"/>
  <c r="P12" i="1"/>
  <c r="P13" i="1"/>
  <c r="P14" i="1"/>
  <c r="P15" i="1"/>
  <c r="P16" i="1"/>
  <c r="P17" i="1"/>
  <c r="P18" i="1"/>
  <c r="P19" i="1"/>
  <c r="P7" i="1"/>
  <c r="J27" i="1" l="1"/>
  <c r="U16" i="1" s="1"/>
  <c r="P20" i="1"/>
  <c r="R12" i="1" l="1"/>
  <c r="R13" i="1" s="1"/>
  <c r="U17" i="1" s="1"/>
</calcChain>
</file>

<file path=xl/sharedStrings.xml><?xml version="1.0" encoding="utf-8"?>
<sst xmlns="http://schemas.openxmlformats.org/spreadsheetml/2006/main" count="65" uniqueCount="46">
  <si>
    <t>과목명</t>
    <phoneticPr fontId="1" type="noConversion"/>
  </si>
  <si>
    <t>본인 성취도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</si>
  <si>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</si>
  <si>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</si>
  <si>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</si>
  <si>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진로선택</t>
    <phoneticPr fontId="1" type="noConversion"/>
  </si>
  <si>
    <t>일반과목</t>
    <phoneticPr fontId="1" type="noConversion"/>
  </si>
  <si>
    <t>수업 시수</t>
    <phoneticPr fontId="1" type="noConversion"/>
  </si>
  <si>
    <t>국어</t>
    <phoneticPr fontId="1" type="noConversion"/>
  </si>
  <si>
    <t>수학</t>
    <phoneticPr fontId="1" type="noConversion"/>
  </si>
  <si>
    <t>A 비율(%)</t>
    <phoneticPr fontId="1" type="noConversion"/>
  </si>
  <si>
    <t>B 비율(%)</t>
    <phoneticPr fontId="1" type="noConversion"/>
  </si>
  <si>
    <t>C 비율(%)</t>
    <phoneticPr fontId="1" type="noConversion"/>
  </si>
  <si>
    <t>변환등급</t>
    <phoneticPr fontId="1" type="noConversion"/>
  </si>
  <si>
    <t>교과평균등급</t>
    <phoneticPr fontId="1" type="noConversion"/>
  </si>
  <si>
    <t>~4%</t>
  </si>
  <si>
    <t>~11%</t>
  </si>
  <si>
    <t>~23%</t>
  </si>
  <si>
    <t>~40%</t>
  </si>
  <si>
    <t>~60%</t>
  </si>
  <si>
    <t>~77%</t>
  </si>
  <si>
    <t>~89%</t>
  </si>
  <si>
    <t>~96%</t>
  </si>
  <si>
    <t>~100%</t>
  </si>
  <si>
    <t>누적비율</t>
  </si>
  <si>
    <t>석차등급</t>
  </si>
  <si>
    <t>고대식 교과내신산출 계산기 (ver 1.0) _2022 대입 전형 요강 기준</t>
    <phoneticPr fontId="1" type="noConversion"/>
  </si>
  <si>
    <t>등급*시수</t>
    <phoneticPr fontId="1" type="noConversion"/>
  </si>
  <si>
    <t>교과평균등급점수</t>
  </si>
  <si>
    <t>심화국어</t>
    <phoneticPr fontId="1" type="noConversion"/>
  </si>
  <si>
    <t>석차등급 기준표</t>
    <phoneticPr fontId="1" type="noConversion"/>
  </si>
  <si>
    <t>평균등급</t>
  </si>
  <si>
    <t>등급점수</t>
  </si>
  <si>
    <r>
      <rPr>
        <sz val="11"/>
        <color theme="1"/>
        <rFont val="Segoe UI Symbol"/>
        <family val="2"/>
      </rPr>
      <t>⬅</t>
    </r>
    <r>
      <rPr>
        <sz val="11"/>
        <color theme="1"/>
        <rFont val="맑은 고딕"/>
        <family val="2"/>
        <charset val="129"/>
        <scheme val="minor"/>
      </rPr>
      <t xml:space="preserve"> 위의 표에서 값을 찾아 입력해주세요</t>
    </r>
    <phoneticPr fontId="1" type="noConversion"/>
  </si>
  <si>
    <t>평균등급</t>
    <phoneticPr fontId="1" type="noConversion"/>
  </si>
  <si>
    <t>등급점수</t>
    <phoneticPr fontId="1" type="noConversion"/>
  </si>
  <si>
    <t>상위석차등급</t>
    <phoneticPr fontId="1" type="noConversion"/>
  </si>
  <si>
    <t>본인 등급</t>
    <phoneticPr fontId="1" type="noConversion"/>
  </si>
  <si>
    <t>상위석차등급 입력하기</t>
    <phoneticPr fontId="1" type="noConversion"/>
  </si>
  <si>
    <t>(1) B인 경우: A를 받은 비율이 해당하는 등급 입력   EX) A등급 24%, 4 입력</t>
    <phoneticPr fontId="1" type="noConversion"/>
  </si>
  <si>
    <t>(2) C인 경우: B까지 받은 학생들의 비율이 해당하는 등급 입력   EX) A등급 10%, B등급 50%, 5입력</t>
    <phoneticPr fontId="1" type="noConversion"/>
  </si>
  <si>
    <t>사용방법</t>
    <phoneticPr fontId="1" type="noConversion"/>
  </si>
  <si>
    <t>(2) 일반 과목: 본인의 등급과 수업 시수를 입력</t>
    <phoneticPr fontId="1" type="noConversion"/>
  </si>
  <si>
    <t>(1) 진로선택 : A,B,C 비율과 수업시수를 입력한 후, B와 C인 과목은 석차등급 기준표를 참고하여 보라색 칸 안에 숫자를 입력</t>
    <phoneticPr fontId="1" type="noConversion"/>
  </si>
  <si>
    <r>
      <t xml:space="preserve">(3) 등급 점수라고 되어있는 보라색 칸에 </t>
    </r>
    <r>
      <rPr>
        <b/>
        <sz val="11"/>
        <color theme="1"/>
        <rFont val="맑은 고딕"/>
        <family val="2"/>
        <charset val="129"/>
        <scheme val="minor"/>
      </rPr>
      <t>등급</t>
    </r>
    <r>
      <rPr>
        <b/>
        <sz val="11"/>
        <color theme="1"/>
        <rFont val="Segoe UI Symbol"/>
        <family val="2"/>
      </rPr>
      <t>➡</t>
    </r>
    <r>
      <rPr>
        <b/>
        <sz val="11"/>
        <color theme="1"/>
        <rFont val="맑은 고딕"/>
        <family val="2"/>
        <charset val="129"/>
        <scheme val="minor"/>
      </rPr>
      <t>점수 변환표</t>
    </r>
    <r>
      <rPr>
        <sz val="11"/>
        <color theme="1"/>
        <rFont val="맑은 고딕"/>
        <family val="2"/>
        <charset val="129"/>
        <scheme val="minor"/>
      </rPr>
      <t>를 참고하여 숫자를 입력</t>
    </r>
    <phoneticPr fontId="1" type="noConversion"/>
  </si>
  <si>
    <r>
      <t>등급</t>
    </r>
    <r>
      <rPr>
        <b/>
        <sz val="15"/>
        <color theme="3"/>
        <rFont val="Segoe UI Symbol"/>
        <family val="2"/>
      </rPr>
      <t>➡</t>
    </r>
    <r>
      <rPr>
        <b/>
        <sz val="15"/>
        <color theme="3"/>
        <rFont val="맑은 고딕"/>
        <family val="3"/>
        <charset val="129"/>
        <scheme val="minor"/>
      </rPr>
      <t>점수 변환표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</si>
</sst>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Segoe UI Symbol"/>
      <family val="2"/>
    </font>
    <font>
      <b/>
      <sz val="12"/>
      <color rgb="FF7030A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4"/>
      <color rgb="FFC00000"/>
      <name val="맑은 고딕"/>
      <family val="2"/>
      <charset val="129"/>
      <scheme val="minor"/>
    </font>
    <font>
      <b/>
      <sz val="11"/>
      <color theme="1"/>
      <name val="Segoe UI Symbol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Segoe UI Symbol"/>
      <family val="2"/>
    </font>
    <font>
      <b/>
      <sz val="14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</borders>
  <cellStyleXfs count="2">
    <xf numFmtId="0" fontId="0" fillId="0" borderId="0">
      <alignment vertical="center"/>
    </xf>
    <xf numFmtId="0" fontId="3" fillId="0" borderId="5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5" xfId="1" applyAlignment="1">
      <alignment horizontal="left" vertical="center"/>
    </xf>
    <xf numFmtId="0" fontId="13" fillId="0" borderId="5" xfId="1" applyFont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제목 1" xfId="1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22E4-F055-4013-A3D8-7711A6AD0D27}">
  <dimension ref="A1:AB34"/>
  <sheetViews>
    <sheetView tabSelected="1" zoomScale="54" workbookViewId="0">
      <selection activeCell="M3" sqref="M3"/>
    </sheetView>
  </sheetViews>
  <sheetFormatPr defaultRowHeight="17" x14ac:dyDescent="0.45"/>
  <cols>
    <col min="3" max="3" width="10.9140625" customWidth="1"/>
    <col min="7" max="7" width="12.5" customWidth="1"/>
    <col min="18" max="18" width="13.1640625" customWidth="1"/>
    <col min="20" max="20" width="8.6640625" customWidth="1"/>
    <col min="21" max="21" width="9.83203125" bestFit="1" customWidth="1"/>
  </cols>
  <sheetData>
    <row r="1" spans="1:28" ht="23.5" thickBot="1" x14ac:dyDescent="0.5">
      <c r="A1" s="16" t="s">
        <v>26</v>
      </c>
      <c r="B1" s="5"/>
      <c r="C1" s="5"/>
      <c r="D1" s="5"/>
      <c r="E1" s="5"/>
      <c r="F1" s="5"/>
      <c r="G1" s="5"/>
      <c r="H1" s="5"/>
      <c r="I1" s="5"/>
      <c r="J1" s="5"/>
    </row>
    <row r="2" spans="1:28" ht="17.5" thickTop="1" x14ac:dyDescent="0.45">
      <c r="A2" t="s">
        <v>41</v>
      </c>
      <c r="B2" s="9" t="s">
        <v>43</v>
      </c>
      <c r="C2" s="5"/>
      <c r="D2" s="5"/>
      <c r="E2" s="5"/>
      <c r="F2" s="5"/>
      <c r="G2" s="5"/>
      <c r="H2" s="5"/>
      <c r="I2" s="5"/>
      <c r="J2" s="5"/>
    </row>
    <row r="3" spans="1:28" x14ac:dyDescent="0.45">
      <c r="B3" s="9" t="s">
        <v>42</v>
      </c>
      <c r="C3" s="5"/>
      <c r="D3" s="5"/>
      <c r="E3" s="5"/>
      <c r="F3" s="5"/>
      <c r="G3" s="5"/>
      <c r="H3" s="5"/>
      <c r="I3" s="5"/>
      <c r="J3" s="5"/>
    </row>
    <row r="4" spans="1:28" x14ac:dyDescent="0.45">
      <c r="B4" t="s">
        <v>44</v>
      </c>
      <c r="C4" s="5"/>
      <c r="D4" s="5"/>
      <c r="E4" s="5"/>
      <c r="F4" s="5"/>
      <c r="G4" s="5"/>
      <c r="H4" s="5"/>
      <c r="I4" s="5"/>
      <c r="J4" s="5"/>
    </row>
    <row r="5" spans="1:28" x14ac:dyDescent="0.45">
      <c r="A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x14ac:dyDescent="0.45">
      <c r="A6" s="6" t="s">
        <v>5</v>
      </c>
      <c r="B6" s="5" t="s">
        <v>0</v>
      </c>
      <c r="C6" s="5" t="s">
        <v>1</v>
      </c>
      <c r="D6" s="5" t="s">
        <v>10</v>
      </c>
      <c r="E6" s="5" t="s">
        <v>11</v>
      </c>
      <c r="F6" s="5" t="s">
        <v>12</v>
      </c>
      <c r="G6" s="5"/>
      <c r="H6" s="5" t="s">
        <v>13</v>
      </c>
      <c r="I6" s="5" t="s">
        <v>7</v>
      </c>
      <c r="J6" s="5" t="s">
        <v>27</v>
      </c>
      <c r="K6" s="5"/>
      <c r="L6" s="7" t="s">
        <v>6</v>
      </c>
      <c r="M6" s="5" t="s">
        <v>0</v>
      </c>
      <c r="N6" s="5" t="s">
        <v>37</v>
      </c>
      <c r="O6" s="5" t="s">
        <v>7</v>
      </c>
      <c r="P6" s="5" t="s">
        <v>27</v>
      </c>
      <c r="Q6" s="5"/>
      <c r="W6" s="5"/>
      <c r="X6" s="5"/>
      <c r="Y6" s="5"/>
      <c r="Z6" s="5"/>
      <c r="AA6" s="5"/>
      <c r="AB6" s="5"/>
    </row>
    <row r="7" spans="1:28" ht="23.5" thickBot="1" x14ac:dyDescent="0.5">
      <c r="A7" s="6"/>
      <c r="B7" s="5" t="s">
        <v>29</v>
      </c>
      <c r="C7" s="5" t="s">
        <v>2</v>
      </c>
      <c r="D7" s="5"/>
      <c r="E7" s="5"/>
      <c r="F7" s="5"/>
      <c r="G7" s="5"/>
      <c r="H7" s="5">
        <f>(D7/100+1)</f>
        <v>1</v>
      </c>
      <c r="I7" s="5"/>
      <c r="J7" s="5">
        <f>PRODUCT(H7:I7)</f>
        <v>1</v>
      </c>
      <c r="K7" s="5"/>
      <c r="L7" s="7"/>
      <c r="M7" s="5" t="s">
        <v>8</v>
      </c>
      <c r="N7" s="5"/>
      <c r="O7" s="5"/>
      <c r="P7" s="5">
        <f>PRODUCT(N7:O7)</f>
        <v>0</v>
      </c>
      <c r="Q7" s="5"/>
      <c r="R7" s="16" t="s">
        <v>45</v>
      </c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8" thickTop="1" thickBot="1" x14ac:dyDescent="0.5">
      <c r="A8" s="6"/>
      <c r="B8" s="5"/>
      <c r="C8" s="5" t="s">
        <v>2</v>
      </c>
      <c r="D8" s="5"/>
      <c r="E8" s="5"/>
      <c r="F8" s="5"/>
      <c r="G8" s="5"/>
      <c r="H8" s="5">
        <f>(D8/100+1)</f>
        <v>1</v>
      </c>
      <c r="I8" s="5"/>
      <c r="J8" s="5">
        <f t="shared" ref="J8:J12" si="0">PRODUCT(H8:I8)</f>
        <v>1</v>
      </c>
      <c r="K8" s="5"/>
      <c r="L8" s="7"/>
      <c r="M8" s="5" t="s">
        <v>9</v>
      </c>
      <c r="N8" s="5"/>
      <c r="O8" s="5"/>
      <c r="P8" s="5">
        <f t="shared" ref="P8:P19" si="1">PRODUCT(N8:O8)</f>
        <v>0</v>
      </c>
      <c r="Q8" s="5"/>
      <c r="R8" s="1" t="s">
        <v>31</v>
      </c>
      <c r="S8" s="2">
        <v>1</v>
      </c>
      <c r="T8" s="2">
        <v>2</v>
      </c>
      <c r="U8" s="2">
        <v>3</v>
      </c>
      <c r="V8" s="2">
        <v>4</v>
      </c>
      <c r="W8" s="2">
        <v>5</v>
      </c>
      <c r="X8" s="2">
        <v>6</v>
      </c>
      <c r="Y8" s="2">
        <v>7</v>
      </c>
      <c r="Z8" s="2">
        <v>8</v>
      </c>
      <c r="AA8" s="2">
        <v>9</v>
      </c>
      <c r="AB8" s="5"/>
    </row>
    <row r="9" spans="1:28" ht="17.5" thickBot="1" x14ac:dyDescent="0.5">
      <c r="A9" s="6"/>
      <c r="B9" s="5"/>
      <c r="C9" s="5" t="s">
        <v>2</v>
      </c>
      <c r="D9" s="5"/>
      <c r="E9" s="5"/>
      <c r="F9" s="5"/>
      <c r="G9" s="5"/>
      <c r="H9" s="5">
        <f>(D9/100+1)</f>
        <v>1</v>
      </c>
      <c r="I9" s="5"/>
      <c r="J9" s="5">
        <f t="shared" si="0"/>
        <v>1</v>
      </c>
      <c r="K9" s="5"/>
      <c r="L9" s="7"/>
      <c r="M9" s="5"/>
      <c r="N9" s="5"/>
      <c r="O9" s="5"/>
      <c r="P9" s="5">
        <f t="shared" si="1"/>
        <v>0</v>
      </c>
      <c r="Q9" s="5"/>
      <c r="R9" s="3" t="s">
        <v>32</v>
      </c>
      <c r="S9" s="4">
        <v>100</v>
      </c>
      <c r="T9" s="4">
        <v>98</v>
      </c>
      <c r="U9" s="4">
        <v>94</v>
      </c>
      <c r="V9" s="4">
        <v>86</v>
      </c>
      <c r="W9" s="4">
        <v>70</v>
      </c>
      <c r="X9" s="4">
        <v>55</v>
      </c>
      <c r="Y9" s="4">
        <v>40</v>
      </c>
      <c r="Z9" s="4">
        <v>20</v>
      </c>
      <c r="AA9" s="4">
        <v>0</v>
      </c>
      <c r="AB9" s="5"/>
    </row>
    <row r="10" spans="1:28" x14ac:dyDescent="0.45">
      <c r="A10" s="6"/>
      <c r="B10" s="5"/>
      <c r="C10" s="5" t="s">
        <v>2</v>
      </c>
      <c r="D10" s="5"/>
      <c r="E10" s="5"/>
      <c r="F10" s="5"/>
      <c r="G10" s="5"/>
      <c r="H10" s="5">
        <f>(D10/100+1)</f>
        <v>1</v>
      </c>
      <c r="I10" s="5"/>
      <c r="J10" s="5">
        <f t="shared" si="0"/>
        <v>1</v>
      </c>
      <c r="K10" s="5"/>
      <c r="L10" s="7"/>
      <c r="M10" s="5"/>
      <c r="N10" s="5"/>
      <c r="O10" s="5"/>
      <c r="P10" s="5">
        <f t="shared" si="1"/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7.5" thickBot="1" x14ac:dyDescent="0.5">
      <c r="A11" s="6"/>
      <c r="B11" s="5"/>
      <c r="C11" s="5" t="s">
        <v>2</v>
      </c>
      <c r="D11" s="5"/>
      <c r="E11" s="5"/>
      <c r="F11" s="5"/>
      <c r="G11" s="5"/>
      <c r="H11" s="5">
        <f>(D11/100+1)</f>
        <v>1</v>
      </c>
      <c r="I11" s="5"/>
      <c r="J11" s="5">
        <f t="shared" si="0"/>
        <v>1</v>
      </c>
      <c r="K11" s="5"/>
      <c r="L11" s="7"/>
      <c r="M11" s="5"/>
      <c r="N11" s="5"/>
      <c r="O11" s="5"/>
      <c r="P11" s="5">
        <f t="shared" si="1"/>
        <v>0</v>
      </c>
      <c r="Q11" s="5"/>
      <c r="R11" s="5" t="s">
        <v>34</v>
      </c>
      <c r="S11" s="5" t="s">
        <v>35</v>
      </c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45">
      <c r="A12" s="6"/>
      <c r="B12" s="5"/>
      <c r="C12" s="5" t="s">
        <v>2</v>
      </c>
      <c r="D12" s="5"/>
      <c r="E12" s="5"/>
      <c r="F12" s="5"/>
      <c r="G12" s="5"/>
      <c r="H12" s="5">
        <f>(D12/100+1)</f>
        <v>1</v>
      </c>
      <c r="I12" s="5"/>
      <c r="J12" s="5">
        <f t="shared" si="0"/>
        <v>1</v>
      </c>
      <c r="K12" s="5"/>
      <c r="L12" s="7"/>
      <c r="M12" s="5"/>
      <c r="N12" s="5"/>
      <c r="O12" s="5"/>
      <c r="P12" s="5">
        <f t="shared" si="1"/>
        <v>0</v>
      </c>
      <c r="Q12" s="5"/>
      <c r="R12" s="5" t="e">
        <f>INT(U16)</f>
        <v>#DIV/0!</v>
      </c>
      <c r="S12" s="12"/>
      <c r="T12" s="9" t="s">
        <v>33</v>
      </c>
      <c r="U12" s="5"/>
      <c r="V12" s="5"/>
      <c r="W12" s="5"/>
      <c r="X12" s="5"/>
      <c r="Y12" s="5"/>
      <c r="Z12" s="5"/>
      <c r="AA12" s="5"/>
      <c r="AB12" s="5"/>
    </row>
    <row r="13" spans="1:28" ht="17.5" thickBot="1" x14ac:dyDescent="0.5">
      <c r="A13" s="6"/>
      <c r="B13" s="5"/>
      <c r="C13" s="5"/>
      <c r="D13" s="5"/>
      <c r="E13" s="5"/>
      <c r="F13" s="5"/>
      <c r="G13" s="5" t="s">
        <v>36</v>
      </c>
      <c r="H13" s="5"/>
      <c r="I13" s="5"/>
      <c r="J13" s="5"/>
      <c r="K13" s="5"/>
      <c r="L13" s="7"/>
      <c r="M13" s="5"/>
      <c r="N13" s="5"/>
      <c r="O13" s="5"/>
      <c r="P13" s="5">
        <f t="shared" si="1"/>
        <v>0</v>
      </c>
      <c r="Q13" s="5"/>
      <c r="R13" s="5" t="e">
        <f>R12+1</f>
        <v>#DIV/0!</v>
      </c>
      <c r="S13" s="13"/>
      <c r="T13" s="9" t="s">
        <v>33</v>
      </c>
      <c r="U13" s="5"/>
      <c r="V13" s="5"/>
      <c r="W13" s="5"/>
      <c r="X13" s="5"/>
      <c r="Y13" s="5"/>
      <c r="Z13" s="5"/>
      <c r="AA13" s="5"/>
      <c r="AB13" s="5"/>
    </row>
    <row r="14" spans="1:28" x14ac:dyDescent="0.45">
      <c r="A14" s="6"/>
      <c r="B14" s="5"/>
      <c r="C14" s="5" t="s">
        <v>3</v>
      </c>
      <c r="D14" s="5"/>
      <c r="E14" s="5"/>
      <c r="F14" s="5"/>
      <c r="G14" s="10"/>
      <c r="H14" s="5"/>
      <c r="I14" s="5"/>
      <c r="J14" s="5"/>
      <c r="K14" s="5"/>
      <c r="L14" s="7"/>
      <c r="M14" s="5"/>
      <c r="N14" s="5"/>
      <c r="O14" s="5"/>
      <c r="P14" s="5">
        <f t="shared" si="1"/>
        <v>0</v>
      </c>
      <c r="Q14" s="5"/>
      <c r="R14" s="5"/>
      <c r="S14" s="5">
        <f>S12-S13</f>
        <v>0</v>
      </c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45">
      <c r="A15" s="6"/>
      <c r="B15" s="5"/>
      <c r="C15" s="5" t="s">
        <v>3</v>
      </c>
      <c r="D15" s="5"/>
      <c r="E15" s="5"/>
      <c r="F15" s="5"/>
      <c r="G15" s="14"/>
      <c r="H15" s="5"/>
      <c r="I15" s="5"/>
      <c r="J15" s="5"/>
      <c r="K15" s="5"/>
      <c r="L15" s="7"/>
      <c r="M15" s="5"/>
      <c r="N15" s="5"/>
      <c r="O15" s="5"/>
      <c r="P15" s="5">
        <f t="shared" si="1"/>
        <v>0</v>
      </c>
      <c r="Q15" s="5"/>
      <c r="R15" s="18"/>
      <c r="S15" s="19"/>
      <c r="T15" s="19"/>
      <c r="U15" s="19"/>
      <c r="V15" s="18"/>
      <c r="X15" s="5"/>
      <c r="Y15" s="5"/>
      <c r="Z15" s="5"/>
      <c r="AA15" s="5"/>
      <c r="AB15" s="5"/>
    </row>
    <row r="16" spans="1:28" ht="21" x14ac:dyDescent="0.45">
      <c r="A16" s="6"/>
      <c r="B16" s="5"/>
      <c r="C16" s="5" t="s">
        <v>3</v>
      </c>
      <c r="D16" s="5"/>
      <c r="E16" s="5"/>
      <c r="F16" s="5"/>
      <c r="G16" s="14"/>
      <c r="H16" s="5"/>
      <c r="I16" s="5"/>
      <c r="J16" s="5"/>
      <c r="K16" s="5"/>
      <c r="L16" s="7"/>
      <c r="M16" s="5"/>
      <c r="N16" s="5"/>
      <c r="O16" s="5"/>
      <c r="P16" s="5">
        <f t="shared" si="1"/>
        <v>0</v>
      </c>
      <c r="Q16" s="5"/>
      <c r="R16" s="18"/>
      <c r="S16" s="20" t="s">
        <v>14</v>
      </c>
      <c r="T16" s="21"/>
      <c r="U16" s="22" t="e">
        <f>SUM(J27,P20)/SUM(I27,O20)</f>
        <v>#DIV/0!</v>
      </c>
      <c r="V16" s="19"/>
      <c r="X16" s="5"/>
      <c r="Y16" s="5"/>
      <c r="Z16" s="5"/>
      <c r="AA16" s="5"/>
      <c r="AB16" s="5"/>
    </row>
    <row r="17" spans="1:28" ht="21" x14ac:dyDescent="0.45">
      <c r="A17" s="6"/>
      <c r="B17" s="5"/>
      <c r="C17" s="5" t="s">
        <v>3</v>
      </c>
      <c r="D17" s="5"/>
      <c r="E17" s="5"/>
      <c r="F17" s="5"/>
      <c r="G17" s="14"/>
      <c r="H17" s="5"/>
      <c r="I17" s="5"/>
      <c r="J17" s="5"/>
      <c r="K17" s="5"/>
      <c r="L17" s="7"/>
      <c r="M17" s="5"/>
      <c r="N17" s="5"/>
      <c r="O17" s="5"/>
      <c r="P17" s="5">
        <f t="shared" si="1"/>
        <v>0</v>
      </c>
      <c r="Q17" s="5"/>
      <c r="R17" s="23"/>
      <c r="S17" s="20" t="s">
        <v>28</v>
      </c>
      <c r="T17" s="18"/>
      <c r="U17" s="22" t="e">
        <f>S14*(R13-U16)+S13</f>
        <v>#DIV/0!</v>
      </c>
      <c r="V17" s="23"/>
      <c r="W17" s="5"/>
      <c r="X17" s="5"/>
      <c r="Y17" s="5"/>
      <c r="Z17" s="5"/>
      <c r="AA17" s="5"/>
      <c r="AB17" s="5"/>
    </row>
    <row r="18" spans="1:28" x14ac:dyDescent="0.45">
      <c r="A18" s="6"/>
      <c r="B18" s="5"/>
      <c r="C18" s="5" t="s">
        <v>3</v>
      </c>
      <c r="D18" s="5"/>
      <c r="E18" s="5"/>
      <c r="F18" s="5"/>
      <c r="G18" s="14"/>
      <c r="H18" s="5"/>
      <c r="I18" s="5"/>
      <c r="J18" s="5"/>
      <c r="K18" s="5"/>
      <c r="L18" s="7"/>
      <c r="M18" s="5"/>
      <c r="N18" s="5"/>
      <c r="O18" s="5"/>
      <c r="P18" s="5">
        <f t="shared" si="1"/>
        <v>0</v>
      </c>
      <c r="Q18" s="5"/>
      <c r="R18" s="23"/>
      <c r="S18" s="23"/>
      <c r="T18" s="23"/>
      <c r="U18" s="23"/>
      <c r="V18" s="23"/>
      <c r="W18" s="5"/>
      <c r="X18" s="5"/>
      <c r="Y18" s="5"/>
      <c r="Z18" s="5"/>
      <c r="AA18" s="5"/>
      <c r="AB18" s="5"/>
    </row>
    <row r="19" spans="1:28" ht="17.5" thickBot="1" x14ac:dyDescent="0.5">
      <c r="A19" s="6"/>
      <c r="B19" s="5"/>
      <c r="C19" s="5" t="s">
        <v>3</v>
      </c>
      <c r="D19" s="5"/>
      <c r="E19" s="5"/>
      <c r="F19" s="5"/>
      <c r="G19" s="11"/>
      <c r="H19" s="5"/>
      <c r="I19" s="5"/>
      <c r="J19" s="5"/>
      <c r="K19" s="5"/>
      <c r="L19" s="7"/>
      <c r="M19" s="5"/>
      <c r="N19" s="5"/>
      <c r="O19" s="5"/>
      <c r="P19" s="5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7.5" thickBot="1" x14ac:dyDescent="0.5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>SUM(O7:O19)</f>
        <v>0</v>
      </c>
      <c r="P20" s="5">
        <f>SUM(P7:P19)</f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45">
      <c r="A21" s="6"/>
      <c r="B21" s="5"/>
      <c r="C21" s="5" t="s">
        <v>4</v>
      </c>
      <c r="D21" s="5"/>
      <c r="E21" s="5"/>
      <c r="F21" s="5"/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X21" s="5"/>
      <c r="Y21" s="5"/>
      <c r="Z21" s="5"/>
      <c r="AA21" s="5"/>
      <c r="AB21" s="5"/>
    </row>
    <row r="22" spans="1:28" ht="17.5" x14ac:dyDescent="0.45">
      <c r="A22" s="6"/>
      <c r="B22" s="5"/>
      <c r="C22" s="5" t="s">
        <v>4</v>
      </c>
      <c r="D22" s="5"/>
      <c r="E22" s="5"/>
      <c r="F22" s="5"/>
      <c r="G22" s="14"/>
      <c r="H22" s="5"/>
      <c r="I22" s="5"/>
      <c r="J22" s="5"/>
      <c r="K22" s="5"/>
      <c r="L22" s="5"/>
      <c r="M22" s="8"/>
      <c r="N22" s="8"/>
      <c r="O22" s="5"/>
      <c r="P22" s="5"/>
      <c r="Q22" s="5"/>
      <c r="X22" s="5"/>
      <c r="Y22" s="5"/>
      <c r="Z22" s="5"/>
      <c r="AA22" s="5"/>
      <c r="AB22" s="5"/>
    </row>
    <row r="23" spans="1:28" x14ac:dyDescent="0.45">
      <c r="A23" s="6"/>
      <c r="B23" s="5"/>
      <c r="C23" s="5" t="s">
        <v>4</v>
      </c>
      <c r="D23" s="5"/>
      <c r="E23" s="5"/>
      <c r="F23" s="5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45">
      <c r="A24" s="6"/>
      <c r="B24" s="5"/>
      <c r="C24" s="5" t="s">
        <v>4</v>
      </c>
      <c r="D24" s="5"/>
      <c r="E24" s="5"/>
      <c r="F24" s="5"/>
      <c r="G24" s="1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45">
      <c r="A25" s="6"/>
      <c r="B25" s="5"/>
      <c r="C25" s="5" t="s">
        <v>4</v>
      </c>
      <c r="D25" s="5"/>
      <c r="E25" s="5"/>
      <c r="F25" s="5"/>
      <c r="G25" s="1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7.5" thickBot="1" x14ac:dyDescent="0.5">
      <c r="A26" s="6"/>
      <c r="B26" s="5"/>
      <c r="C26" s="5" t="s">
        <v>4</v>
      </c>
      <c r="D26" s="5"/>
      <c r="E26" s="5"/>
      <c r="F26" s="5"/>
      <c r="G26" s="1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x14ac:dyDescent="0.45">
      <c r="A27" s="5"/>
      <c r="B27" s="5"/>
      <c r="C27" s="5"/>
      <c r="D27" s="5"/>
      <c r="E27" s="5"/>
      <c r="F27" s="5"/>
      <c r="G27" s="5"/>
      <c r="H27" s="5"/>
      <c r="I27" s="5">
        <f>SUM(I7:I26)</f>
        <v>0</v>
      </c>
      <c r="J27" s="5">
        <f>SUM(J7:J26)</f>
        <v>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21.5" thickBot="1" x14ac:dyDescent="0.5">
      <c r="A28" s="17" t="s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8" thickTop="1" thickBot="1" x14ac:dyDescent="0.5">
      <c r="A29" s="1" t="s">
        <v>24</v>
      </c>
      <c r="B29" s="2" t="s">
        <v>15</v>
      </c>
      <c r="C29" s="2" t="s">
        <v>16</v>
      </c>
      <c r="D29" s="2" t="s">
        <v>17</v>
      </c>
      <c r="E29" s="2" t="s">
        <v>18</v>
      </c>
      <c r="F29" s="2" t="s">
        <v>19</v>
      </c>
      <c r="G29" s="2" t="s">
        <v>20</v>
      </c>
      <c r="H29" s="2" t="s">
        <v>21</v>
      </c>
      <c r="I29" s="2" t="s">
        <v>22</v>
      </c>
      <c r="J29" s="2" t="s">
        <v>23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7.5" thickBot="1" x14ac:dyDescent="0.5">
      <c r="A30" s="3" t="s">
        <v>25</v>
      </c>
      <c r="B30" s="4">
        <v>1</v>
      </c>
      <c r="C30" s="4">
        <v>2</v>
      </c>
      <c r="D30" s="4">
        <v>3</v>
      </c>
      <c r="E30" s="4">
        <v>4</v>
      </c>
      <c r="F30" s="4">
        <v>5</v>
      </c>
      <c r="G30" s="4">
        <v>6</v>
      </c>
      <c r="H30" s="4">
        <v>7</v>
      </c>
      <c r="I30" s="4">
        <v>8</v>
      </c>
      <c r="J30" s="4">
        <v>9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7.5" x14ac:dyDescent="0.45">
      <c r="A32" s="15" t="s">
        <v>38</v>
      </c>
    </row>
    <row r="33" spans="1:1" x14ac:dyDescent="0.45">
      <c r="A33" t="s">
        <v>39</v>
      </c>
    </row>
    <row r="34" spans="1:1" x14ac:dyDescent="0.45">
      <c r="A34" t="s">
        <v>40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한채연</dc:creator>
  <cp:lastModifiedBy>한채연</cp:lastModifiedBy>
  <dcterms:created xsi:type="dcterms:W3CDTF">2021-04-07T12:24:38Z</dcterms:created>
  <dcterms:modified xsi:type="dcterms:W3CDTF">2021-04-07T14:07:08Z</dcterms:modified>
</cp:coreProperties>
</file>