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40" windowWidth="19095" windowHeight="72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14" i="1"/>
  <c r="A13"/>
  <c r="A12"/>
  <c r="A9"/>
  <c r="A8"/>
  <c r="A7"/>
  <c r="H14"/>
  <c r="G14"/>
  <c r="F14"/>
  <c r="H13"/>
  <c r="G13"/>
  <c r="F13"/>
  <c r="H12"/>
  <c r="G12"/>
  <c r="F12"/>
  <c r="H9"/>
  <c r="J4" s="1"/>
  <c r="G9"/>
  <c r="F9"/>
  <c r="G4" s="1"/>
  <c r="H8"/>
  <c r="G8"/>
  <c r="H3" s="1"/>
  <c r="F8"/>
  <c r="G3" s="1"/>
  <c r="H7"/>
  <c r="G7"/>
  <c r="F7"/>
  <c r="G2" s="1"/>
  <c r="H4"/>
  <c r="F4"/>
  <c r="F3"/>
  <c r="F2"/>
  <c r="J3" l="1"/>
  <c r="I4"/>
  <c r="J2"/>
  <c r="I3"/>
  <c r="H2"/>
  <c r="I2" s="1"/>
</calcChain>
</file>

<file path=xl/sharedStrings.xml><?xml version="1.0" encoding="utf-8"?>
<sst xmlns="http://schemas.openxmlformats.org/spreadsheetml/2006/main" count="23" uniqueCount="22">
  <si>
    <t>예상 추합</t>
  </si>
  <si>
    <t>나의 점공 등수</t>
  </si>
  <si>
    <t>예상 최초합 점공 등수</t>
  </si>
  <si>
    <t>예상 추합 점공 등수</t>
  </si>
  <si>
    <t>예상 최+추 1 점등</t>
  </si>
  <si>
    <t>예상 최+추 2 점등</t>
  </si>
  <si>
    <t xml:space="preserve">18년도 </t>
  </si>
  <si>
    <t>점공 최초(등수)</t>
  </si>
  <si>
    <t>점공 추합(등수)</t>
  </si>
  <si>
    <t>최 입력자 비율 (%)</t>
  </si>
  <si>
    <t>추 입력자 비율 (%)</t>
  </si>
  <si>
    <t>최+추 입력자 비율 (%)</t>
  </si>
  <si>
    <t>17년도</t>
  </si>
  <si>
    <r>
      <rPr>
        <sz val="10"/>
        <rFont val="돋움"/>
        <family val="3"/>
        <charset val="129"/>
      </rPr>
      <t>실제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지원자수</t>
    </r>
    <phoneticPr fontId="2" type="noConversion"/>
  </si>
  <si>
    <r>
      <rPr>
        <sz val="10"/>
        <rFont val="돋움"/>
        <family val="3"/>
        <charset val="129"/>
      </rPr>
      <t>실제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경쟁률</t>
    </r>
    <phoneticPr fontId="2" type="noConversion"/>
  </si>
  <si>
    <r>
      <rPr>
        <sz val="10"/>
        <rFont val="Arial"/>
        <family val="2"/>
      </rPr>
      <t>19</t>
    </r>
    <r>
      <rPr>
        <sz val="10"/>
        <rFont val="돋움"/>
        <family val="3"/>
        <charset val="129"/>
      </rPr>
      <t>년도</t>
    </r>
    <phoneticPr fontId="2" type="noConversion"/>
  </si>
  <si>
    <r>
      <rPr>
        <sz val="10"/>
        <rFont val="돋움"/>
        <family val="3"/>
        <charset val="129"/>
      </rPr>
      <t>실제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모집인원</t>
    </r>
    <phoneticPr fontId="2" type="noConversion"/>
  </si>
  <si>
    <r>
      <rPr>
        <sz val="10"/>
        <rFont val="돋움"/>
        <family val="3"/>
        <charset val="129"/>
      </rPr>
      <t>실제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추합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인원</t>
    </r>
    <phoneticPr fontId="2" type="noConversion"/>
  </si>
  <si>
    <t>가군(대학 입력)</t>
    <phoneticPr fontId="2" type="noConversion"/>
  </si>
  <si>
    <t>나군(대학 입력)</t>
    <phoneticPr fontId="2" type="noConversion"/>
  </si>
  <si>
    <t>다군(대학 입력)</t>
    <phoneticPr fontId="2" type="noConversion"/>
  </si>
  <si>
    <r>
      <t xml:space="preserve"> </t>
    </r>
    <r>
      <rPr>
        <sz val="10"/>
        <rFont val="돋움"/>
        <family val="3"/>
        <charset val="129"/>
      </rPr>
      <t>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등수</t>
    </r>
    <r>
      <rPr>
        <sz val="10"/>
        <rFont val="Arial"/>
        <family val="2"/>
      </rPr>
      <t>/</t>
    </r>
    <r>
      <rPr>
        <sz val="10"/>
        <rFont val="돋움"/>
        <family val="3"/>
        <charset val="129"/>
      </rPr>
      <t>점공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입력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인원</t>
    </r>
    <phoneticPr fontId="2" type="noConversion"/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</si>
</sst>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F4CCCC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001"/>
  <sheetViews>
    <sheetView tabSelected="1" workbookViewId="0">
      <selection activeCell="D3" sqref="D3"/>
    </sheetView>
  </sheetViews>
  <sheetFormatPr defaultColWidth="14.42578125" defaultRowHeight="15.75" customHeight="1"/>
  <cols>
    <col min="1" max="1" width="24.42578125" customWidth="1"/>
    <col min="4" max="4" width="22.85546875" customWidth="1"/>
    <col min="6" max="6" width="16.7109375" customWidth="1"/>
    <col min="7" max="10" width="20.28515625" customWidth="1"/>
  </cols>
  <sheetData>
    <row r="1" spans="1:16" ht="15.75" customHeight="1">
      <c r="A1" s="16" t="s">
        <v>15</v>
      </c>
      <c r="B1" s="16" t="s">
        <v>16</v>
      </c>
      <c r="C1" s="2" t="s">
        <v>0</v>
      </c>
      <c r="D1" s="1" t="s">
        <v>1</v>
      </c>
      <c r="E1" s="14" t="s">
        <v>13</v>
      </c>
      <c r="F1" s="15" t="s">
        <v>14</v>
      </c>
      <c r="G1" s="4" t="s">
        <v>2</v>
      </c>
      <c r="H1" s="4" t="s">
        <v>3</v>
      </c>
      <c r="I1" s="5" t="s">
        <v>4</v>
      </c>
      <c r="J1" s="6" t="s">
        <v>5</v>
      </c>
      <c r="K1" s="7"/>
      <c r="L1" s="7"/>
      <c r="M1" s="7"/>
      <c r="N1" s="7"/>
      <c r="O1" s="7"/>
      <c r="P1" s="7"/>
    </row>
    <row r="2" spans="1:16" ht="15.75" customHeight="1">
      <c r="A2" s="17" t="s">
        <v>18</v>
      </c>
      <c r="B2" s="8"/>
      <c r="C2" s="9"/>
      <c r="D2" s="18" t="s">
        <v>21</v>
      </c>
      <c r="E2" s="10"/>
      <c r="F2" s="11" t="e">
        <f t="shared" ref="F2:F4" si="0">E2/B2</f>
        <v>#DIV/0!</v>
      </c>
      <c r="G2" s="11" t="e">
        <f>AVERAGE(F7,F12)*B2/100</f>
        <v>#DIV/0!</v>
      </c>
      <c r="H2" s="11" t="e">
        <f>C2*AVERAGE(G7,G12)/100</f>
        <v>#DIV/0!</v>
      </c>
      <c r="I2" s="12" t="e">
        <f t="shared" ref="I2:I4" si="1">G2+H2</f>
        <v>#DIV/0!</v>
      </c>
      <c r="J2" s="12" t="e">
        <f>AVERAGE(H7,H12)*(B2+C2)/100</f>
        <v>#DIV/0!</v>
      </c>
      <c r="K2" s="7"/>
      <c r="L2" s="7"/>
      <c r="M2" s="7"/>
      <c r="N2" s="7"/>
      <c r="O2" s="7"/>
      <c r="P2" s="7"/>
    </row>
    <row r="3" spans="1:16" ht="15.75" customHeight="1">
      <c r="A3" s="17" t="s">
        <v>19</v>
      </c>
      <c r="B3" s="8"/>
      <c r="C3" s="2"/>
      <c r="D3" s="8"/>
      <c r="E3" s="10"/>
      <c r="F3" s="11" t="e">
        <f t="shared" si="0"/>
        <v>#DIV/0!</v>
      </c>
      <c r="G3" s="11" t="e">
        <f>AVERAGE(F8,F13)*B3/100</f>
        <v>#DIV/0!</v>
      </c>
      <c r="H3" s="11" t="e">
        <f>C3*AVERAGE(G8,G13)/100</f>
        <v>#DIV/0!</v>
      </c>
      <c r="I3" s="12" t="e">
        <f t="shared" si="1"/>
        <v>#DIV/0!</v>
      </c>
      <c r="J3" s="12" t="e">
        <f>AVERAGE(H8,H13)*(B3+C3)/100</f>
        <v>#DIV/0!</v>
      </c>
      <c r="K3" s="7"/>
      <c r="L3" s="7"/>
      <c r="M3" s="7"/>
      <c r="N3" s="7"/>
      <c r="O3" s="7"/>
      <c r="P3" s="7"/>
    </row>
    <row r="4" spans="1:16" ht="15.75" customHeight="1">
      <c r="A4" s="17" t="s">
        <v>20</v>
      </c>
      <c r="B4" s="8"/>
      <c r="C4" s="2"/>
      <c r="D4" s="8"/>
      <c r="E4" s="10"/>
      <c r="F4" s="11" t="e">
        <f t="shared" si="0"/>
        <v>#DIV/0!</v>
      </c>
      <c r="G4" s="11" t="e">
        <f>AVERAGE(F9,F14)*B4/100</f>
        <v>#DIV/0!</v>
      </c>
      <c r="H4" s="11" t="e">
        <f>C4*AVERAGE(G9,G14)/100</f>
        <v>#DIV/0!</v>
      </c>
      <c r="I4" s="12" t="e">
        <f t="shared" si="1"/>
        <v>#DIV/0!</v>
      </c>
      <c r="J4" s="12" t="e">
        <f>AVERAGE(H9,H14)*(B4+C4)/100</f>
        <v>#DIV/0!</v>
      </c>
      <c r="K4" s="7"/>
      <c r="L4" s="7"/>
      <c r="M4" s="7"/>
      <c r="N4" s="7"/>
      <c r="O4" s="7"/>
      <c r="P4" s="7"/>
    </row>
    <row r="5" spans="1:16" ht="15.75" customHeight="1">
      <c r="A5" s="7"/>
      <c r="B5" s="7"/>
      <c r="C5" s="7"/>
      <c r="D5" s="7"/>
      <c r="E5" s="7"/>
      <c r="F5" s="7"/>
      <c r="G5" s="13"/>
      <c r="H5" s="13"/>
      <c r="I5" s="13"/>
      <c r="J5" s="13"/>
      <c r="K5" s="13"/>
      <c r="L5" s="7"/>
      <c r="M5" s="7"/>
      <c r="N5" s="7"/>
      <c r="O5" s="7"/>
      <c r="P5" s="7"/>
    </row>
    <row r="6" spans="1:16" ht="15.75" customHeight="1">
      <c r="A6" s="1" t="s">
        <v>6</v>
      </c>
      <c r="B6" s="16" t="s">
        <v>16</v>
      </c>
      <c r="C6" s="16" t="s">
        <v>17</v>
      </c>
      <c r="D6" s="1" t="s">
        <v>7</v>
      </c>
      <c r="E6" s="1" t="s">
        <v>8</v>
      </c>
      <c r="F6" s="4" t="s">
        <v>9</v>
      </c>
      <c r="G6" s="4" t="s">
        <v>10</v>
      </c>
      <c r="H6" s="4" t="s">
        <v>11</v>
      </c>
      <c r="I6" s="13"/>
      <c r="J6" s="13"/>
      <c r="K6" s="7"/>
      <c r="L6" s="7"/>
      <c r="M6" s="7"/>
      <c r="N6" s="7"/>
      <c r="O6" s="7"/>
    </row>
    <row r="7" spans="1:16" ht="15.75" customHeight="1">
      <c r="A7" s="1" t="str">
        <f>A2</f>
        <v>가군(대학 입력)</v>
      </c>
      <c r="B7" s="8"/>
      <c r="C7" s="8"/>
      <c r="D7" s="8"/>
      <c r="E7" s="8"/>
      <c r="F7" s="11" t="e">
        <f t="shared" ref="F7:F9" si="2">D7/B7*100</f>
        <v>#DIV/0!</v>
      </c>
      <c r="G7" s="4" t="e">
        <f t="shared" ref="G7:G9" si="3">E7/C7*100</f>
        <v>#DIV/0!</v>
      </c>
      <c r="H7" s="4" t="e">
        <f t="shared" ref="H7:H9" si="4">(D7+E7)/(B7+C7)*100</f>
        <v>#DIV/0!</v>
      </c>
      <c r="I7" s="13"/>
      <c r="J7" s="13"/>
      <c r="K7" s="13"/>
      <c r="L7" s="13"/>
      <c r="M7" s="7"/>
      <c r="N7" s="7"/>
      <c r="O7" s="7"/>
    </row>
    <row r="8" spans="1:16" ht="15.75" customHeight="1">
      <c r="A8" s="1" t="str">
        <f>A3</f>
        <v>나군(대학 입력)</v>
      </c>
      <c r="B8" s="8"/>
      <c r="C8" s="8"/>
      <c r="D8" s="8"/>
      <c r="E8" s="8"/>
      <c r="F8" s="11" t="e">
        <f t="shared" si="2"/>
        <v>#DIV/0!</v>
      </c>
      <c r="G8" s="4" t="e">
        <f t="shared" si="3"/>
        <v>#DIV/0!</v>
      </c>
      <c r="H8" s="4" t="e">
        <f t="shared" si="4"/>
        <v>#DIV/0!</v>
      </c>
      <c r="I8" s="13"/>
      <c r="J8" s="13"/>
      <c r="K8" s="13"/>
      <c r="L8" s="13"/>
      <c r="M8" s="7"/>
      <c r="N8" s="7"/>
      <c r="O8" s="7"/>
    </row>
    <row r="9" spans="1:16" ht="15.75" customHeight="1">
      <c r="A9" s="1" t="str">
        <f>A4</f>
        <v>다군(대학 입력)</v>
      </c>
      <c r="B9" s="8"/>
      <c r="C9" s="8"/>
      <c r="D9" s="8"/>
      <c r="E9" s="8"/>
      <c r="F9" s="11" t="e">
        <f t="shared" si="2"/>
        <v>#DIV/0!</v>
      </c>
      <c r="G9" s="4" t="e">
        <f t="shared" si="3"/>
        <v>#DIV/0!</v>
      </c>
      <c r="H9" s="4" t="e">
        <f t="shared" si="4"/>
        <v>#DIV/0!</v>
      </c>
      <c r="I9" s="13"/>
      <c r="J9" s="13"/>
      <c r="K9" s="13"/>
      <c r="L9" s="13"/>
      <c r="M9" s="7"/>
      <c r="N9" s="7"/>
      <c r="O9" s="7"/>
    </row>
    <row r="10" spans="1:16" ht="15.75" customHeight="1">
      <c r="A10" s="7"/>
      <c r="B10" s="7"/>
      <c r="C10" s="7"/>
      <c r="D10" s="7"/>
      <c r="E10" s="7"/>
      <c r="F10" s="13"/>
      <c r="G10" s="3"/>
      <c r="H10" s="3"/>
      <c r="I10" s="13"/>
      <c r="J10" s="13"/>
      <c r="K10" s="13"/>
      <c r="L10" s="13"/>
      <c r="M10" s="7"/>
      <c r="N10" s="7"/>
      <c r="O10" s="7"/>
    </row>
    <row r="11" spans="1:16" ht="15.75" customHeight="1">
      <c r="A11" s="1" t="s">
        <v>12</v>
      </c>
      <c r="B11" s="7"/>
      <c r="C11" s="7"/>
      <c r="D11" s="7"/>
      <c r="E11" s="7"/>
      <c r="F11" s="13"/>
      <c r="G11" s="3"/>
      <c r="H11" s="3"/>
      <c r="I11" s="13"/>
      <c r="J11" s="13"/>
      <c r="K11" s="13"/>
      <c r="L11" s="13"/>
      <c r="M11" s="7"/>
      <c r="N11" s="7"/>
      <c r="O11" s="7"/>
    </row>
    <row r="12" spans="1:16" ht="15.75" customHeight="1">
      <c r="A12" s="1" t="str">
        <f>A2</f>
        <v>가군(대학 입력)</v>
      </c>
      <c r="B12" s="8"/>
      <c r="C12" s="8"/>
      <c r="D12" s="8"/>
      <c r="E12" s="8"/>
      <c r="F12" s="11" t="e">
        <f t="shared" ref="F12:F14" si="5">D12/B12*100</f>
        <v>#DIV/0!</v>
      </c>
      <c r="G12" s="4" t="e">
        <f t="shared" ref="G12:G14" si="6">E12/C12*100</f>
        <v>#DIV/0!</v>
      </c>
      <c r="H12" s="4" t="e">
        <f t="shared" ref="H12:H14" si="7">(D12+E12)/(B12+C12)*100</f>
        <v>#DIV/0!</v>
      </c>
      <c r="I12" s="13"/>
      <c r="J12" s="13"/>
      <c r="K12" s="13"/>
      <c r="L12" s="13"/>
      <c r="M12" s="7"/>
      <c r="N12" s="7"/>
      <c r="O12" s="7"/>
    </row>
    <row r="13" spans="1:16" ht="15.75" customHeight="1">
      <c r="A13" s="1" t="str">
        <f>A3</f>
        <v>나군(대학 입력)</v>
      </c>
      <c r="B13" s="8"/>
      <c r="C13" s="8"/>
      <c r="D13" s="8"/>
      <c r="E13" s="8"/>
      <c r="F13" s="11" t="e">
        <f t="shared" si="5"/>
        <v>#DIV/0!</v>
      </c>
      <c r="G13" s="4" t="e">
        <f t="shared" si="6"/>
        <v>#DIV/0!</v>
      </c>
      <c r="H13" s="4" t="e">
        <f t="shared" si="7"/>
        <v>#DIV/0!</v>
      </c>
      <c r="I13" s="13"/>
      <c r="J13" s="13"/>
      <c r="K13" s="13"/>
      <c r="L13" s="13"/>
      <c r="M13" s="7"/>
      <c r="N13" s="7"/>
      <c r="O13" s="7"/>
    </row>
    <row r="14" spans="1:16" ht="15.75" customHeight="1">
      <c r="A14" s="1" t="str">
        <f>A4</f>
        <v>다군(대학 입력)</v>
      </c>
      <c r="B14" s="8"/>
      <c r="C14" s="8"/>
      <c r="D14" s="8"/>
      <c r="E14" s="8"/>
      <c r="F14" s="11" t="e">
        <f t="shared" si="5"/>
        <v>#DIV/0!</v>
      </c>
      <c r="G14" s="4" t="e">
        <f t="shared" si="6"/>
        <v>#DIV/0!</v>
      </c>
      <c r="H14" s="4" t="e">
        <f t="shared" si="7"/>
        <v>#DIV/0!</v>
      </c>
      <c r="I14" s="13"/>
      <c r="J14" s="13"/>
      <c r="K14" s="13"/>
      <c r="L14" s="13"/>
      <c r="M14" s="7"/>
      <c r="N14" s="7"/>
      <c r="O14" s="7"/>
    </row>
    <row r="15" spans="1:16" ht="15.75" customHeight="1">
      <c r="A15" s="7"/>
      <c r="B15" s="7"/>
      <c r="C15" s="7"/>
      <c r="D15" s="7"/>
      <c r="E15" s="7"/>
      <c r="F15" s="7"/>
      <c r="G15" s="7"/>
      <c r="H15" s="7"/>
      <c r="I15" s="13"/>
      <c r="J15" s="13"/>
      <c r="K15" s="13"/>
      <c r="L15" s="13"/>
      <c r="M15" s="13"/>
      <c r="N15" s="7"/>
      <c r="O15" s="7"/>
      <c r="P15" s="7"/>
    </row>
    <row r="16" spans="1:16" ht="15.75" customHeight="1">
      <c r="A16" s="7"/>
      <c r="B16" s="7"/>
      <c r="C16" s="7"/>
      <c r="D16" s="7"/>
      <c r="E16" s="7"/>
      <c r="F16" s="7"/>
      <c r="G16" s="7"/>
      <c r="H16" s="7"/>
      <c r="I16" s="13"/>
      <c r="J16" s="13"/>
      <c r="K16" s="13"/>
      <c r="L16" s="13"/>
      <c r="M16" s="13"/>
      <c r="N16" s="7"/>
      <c r="O16" s="7"/>
      <c r="P16" s="7"/>
    </row>
    <row r="17" spans="1:16" ht="15.75" customHeight="1">
      <c r="A17" s="7"/>
      <c r="B17" s="7"/>
      <c r="C17" s="7"/>
      <c r="D17" s="7"/>
      <c r="E17" s="7"/>
      <c r="F17" s="7"/>
      <c r="G17" s="7"/>
      <c r="H17" s="7"/>
      <c r="I17" s="13"/>
      <c r="J17" s="13"/>
      <c r="K17" s="13"/>
      <c r="L17" s="13"/>
      <c r="M17" s="13"/>
      <c r="N17" s="7"/>
      <c r="O17" s="7"/>
      <c r="P17" s="7"/>
    </row>
    <row r="18" spans="1:16" ht="15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15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1:13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1:13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1:1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1:13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1:13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1:13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1:13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1:13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1:13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1:13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1:13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1:13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1: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1:13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1:13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1:13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1:13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1:13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1:13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1:13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1:1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1:13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1:13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1:13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1:13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1:13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1:13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1:13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1:13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1:13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1:1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1:13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1:13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1:13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1:13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1:13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1:13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1:13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1:13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1:13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1:1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1:13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1:13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1:13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1:13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1:13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1:13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1:13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1:13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1:13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1:1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1:13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1:13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1:13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1:13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1:13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1:13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1:13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1:13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1:13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1:1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1:13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1:13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1:13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1:13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1:13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1:13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1:13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1:13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1:13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1:1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1:13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1:13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1:13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1:13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1:13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1:13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1:13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1:1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1:13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1:13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1:13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1:13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1:13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1:13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1:13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1:13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1:13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1:1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1:13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1:13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1:13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1:13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1:13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1:13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1:13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1:13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1:13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1:1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1:13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1:13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1:13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1:13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1:13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1:13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1:13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1:13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1:13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1: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1:13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1:13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1:13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1:13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1:13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1:13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1:13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1:13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1:13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1:1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1:13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1:13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1:13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1:13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1:13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1:13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1:13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1:13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1:13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1:1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1:13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1:13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1:13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1:13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1:13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1:13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1:13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1:13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1:13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1:1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1:13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1:13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1:13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1:13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1:13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1:13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1:13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1:13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1:13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1:1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1:13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1:13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1:13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1:13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1:13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1:13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1:13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1:13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1:13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1:1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1:13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1:13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1:13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1:13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1:13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1:13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1:13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1:13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1:13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1:1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1:13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1:13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1:13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1:13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1:13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1:13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1:13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1:13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1:13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1:1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1:13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1:13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1:13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1:13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1:13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1:13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1:13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1:13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1:13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1:1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1:13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1:13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1:13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1:13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1:13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1:13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1:13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1:13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1:13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1:1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1:13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1:13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1:13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1:13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1:13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1:13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1:13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1:13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1:13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1: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1:13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1:13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1:13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1:13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1:13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1:13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1:13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1:13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1:13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1:1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1:13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1:13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1:13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1:13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1:13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1:13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1:13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1:13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1:1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1:13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1:13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1:13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1:13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1:13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1:13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1:13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1:13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1:13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1:1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</row>
    <row r="544" spans="1:13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</row>
    <row r="545" spans="1:13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</row>
    <row r="546" spans="1:13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</row>
    <row r="547" spans="1:13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</row>
    <row r="548" spans="1:13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</row>
    <row r="549" spans="1:13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</row>
    <row r="550" spans="1:13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</row>
    <row r="551" spans="1:13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</row>
    <row r="552" spans="1:13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</row>
    <row r="553" spans="1:1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</row>
    <row r="554" spans="1:13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</row>
    <row r="555" spans="1:13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</row>
    <row r="556" spans="1:13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</row>
    <row r="557" spans="1:13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</row>
    <row r="558" spans="1:13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</row>
    <row r="559" spans="1:13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</row>
    <row r="560" spans="1:13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</row>
    <row r="561" spans="1:13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</row>
    <row r="562" spans="1:13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</row>
    <row r="563" spans="1:1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</row>
    <row r="564" spans="1:13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</row>
    <row r="565" spans="1:13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</row>
    <row r="566" spans="1:13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</row>
    <row r="567" spans="1:13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</row>
    <row r="568" spans="1:13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</row>
    <row r="569" spans="1:13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</row>
    <row r="570" spans="1:13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</row>
    <row r="571" spans="1:13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</row>
    <row r="572" spans="1:13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</row>
    <row r="573" spans="1:1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</row>
    <row r="574" spans="1:13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</row>
    <row r="575" spans="1:13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</row>
    <row r="576" spans="1:13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</row>
    <row r="577" spans="1:13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</row>
    <row r="578" spans="1:13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</row>
    <row r="579" spans="1:13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</row>
    <row r="580" spans="1:13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</row>
    <row r="581" spans="1:13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</row>
    <row r="582" spans="1:13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</row>
    <row r="583" spans="1:1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1:13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1:13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</row>
    <row r="586" spans="1:13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</row>
    <row r="587" spans="1:13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</row>
    <row r="588" spans="1:13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</row>
    <row r="589" spans="1:13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</row>
    <row r="590" spans="1:13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</row>
    <row r="591" spans="1:13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1:13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</row>
    <row r="593" spans="1:1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1:13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1:13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1:13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</row>
    <row r="597" spans="1:13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</row>
    <row r="598" spans="1:13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</row>
    <row r="599" spans="1:13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</row>
    <row r="600" spans="1:13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</row>
    <row r="601" spans="1:13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</row>
    <row r="602" spans="1:13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</row>
    <row r="603" spans="1:1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</row>
    <row r="604" spans="1:13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</row>
    <row r="605" spans="1:13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</row>
    <row r="606" spans="1:13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1:13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1:13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</row>
    <row r="609" spans="1:13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</row>
    <row r="610" spans="1:13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</row>
    <row r="611" spans="1:13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</row>
    <row r="612" spans="1:13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</row>
    <row r="613" spans="1: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</row>
    <row r="614" spans="1:13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</row>
    <row r="616" spans="1:13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</row>
    <row r="617" spans="1:13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</row>
    <row r="618" spans="1:13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</row>
    <row r="620" spans="1:13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</row>
    <row r="621" spans="1:13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</row>
    <row r="622" spans="1:13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</row>
    <row r="623" spans="1:1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</row>
    <row r="624" spans="1:13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</row>
    <row r="626" spans="1:13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</row>
    <row r="627" spans="1:13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</row>
    <row r="628" spans="1:13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</row>
    <row r="630" spans="1:13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</row>
    <row r="631" spans="1:13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</row>
    <row r="632" spans="1:13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</row>
    <row r="633" spans="1:1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</row>
    <row r="634" spans="1:13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</row>
    <row r="635" spans="1:13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</row>
    <row r="636" spans="1:13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</row>
    <row r="637" spans="1:13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</row>
    <row r="638" spans="1:13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</row>
    <row r="639" spans="1:13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</row>
    <row r="640" spans="1:13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</row>
    <row r="641" spans="1:13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</row>
    <row r="643" spans="1:1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</row>
    <row r="644" spans="1:13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</row>
    <row r="645" spans="1:13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</row>
    <row r="647" spans="1:13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</row>
    <row r="648" spans="1:13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</row>
    <row r="649" spans="1:13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</row>
    <row r="650" spans="1:13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</row>
    <row r="651" spans="1:13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</row>
    <row r="652" spans="1:13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</row>
    <row r="653" spans="1:1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</row>
    <row r="654" spans="1:13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</row>
    <row r="656" spans="1:13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</row>
    <row r="657" spans="1:13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</row>
    <row r="658" spans="1:13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</row>
    <row r="659" spans="1:13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</row>
    <row r="660" spans="1:13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</row>
    <row r="661" spans="1:13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</row>
    <row r="662" spans="1:13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</row>
    <row r="663" spans="1:1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</row>
    <row r="664" spans="1:13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</row>
    <row r="665" spans="1:13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</row>
    <row r="666" spans="1:13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</row>
    <row r="667" spans="1:13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</row>
    <row r="668" spans="1:13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</row>
    <row r="669" spans="1:13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</row>
    <row r="671" spans="1:13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</row>
    <row r="672" spans="1:13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</row>
    <row r="673" spans="1:1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</row>
    <row r="674" spans="1:13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</row>
    <row r="675" spans="1:13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</row>
    <row r="676" spans="1:13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</row>
    <row r="677" spans="1:13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</row>
    <row r="678" spans="1:13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</row>
    <row r="679" spans="1:13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</row>
    <row r="680" spans="1:13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</row>
    <row r="681" spans="1:13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1:13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1:1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</row>
    <row r="684" spans="1:13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</row>
    <row r="685" spans="1:13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</row>
    <row r="686" spans="1:13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</row>
    <row r="687" spans="1:13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</row>
    <row r="688" spans="1:13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</row>
    <row r="689" spans="1:13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</row>
    <row r="690" spans="1:13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</row>
    <row r="691" spans="1:13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</row>
    <row r="692" spans="1:13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</row>
    <row r="693" spans="1:1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1:13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1:13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</row>
    <row r="696" spans="1:13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</row>
    <row r="697" spans="1:13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</row>
    <row r="698" spans="1:13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</row>
    <row r="699" spans="1:13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</row>
    <row r="700" spans="1:13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</row>
    <row r="701" spans="1:13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</row>
    <row r="702" spans="1:13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</row>
    <row r="703" spans="1:1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3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1:13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</row>
    <row r="706" spans="1:13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</row>
    <row r="707" spans="1:13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1:13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</row>
    <row r="710" spans="1:13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</row>
    <row r="711" spans="1:13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</row>
    <row r="712" spans="1:13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</row>
    <row r="713" spans="1: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</row>
    <row r="714" spans="1:13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</row>
    <row r="715" spans="1:13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</row>
    <row r="716" spans="1:13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</row>
    <row r="717" spans="1:13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</row>
    <row r="718" spans="1:13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</row>
    <row r="719" spans="1:13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</row>
    <row r="720" spans="1:13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</row>
    <row r="721" spans="1:13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</row>
    <row r="722" spans="1:13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</row>
    <row r="723" spans="1:1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</row>
    <row r="724" spans="1:13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</row>
    <row r="725" spans="1:13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</row>
    <row r="726" spans="1:13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</row>
    <row r="727" spans="1:13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</row>
    <row r="728" spans="1:13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</row>
    <row r="729" spans="1:13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</row>
    <row r="730" spans="1:13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</row>
    <row r="731" spans="1:13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</row>
    <row r="732" spans="1:13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</row>
    <row r="733" spans="1:1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</row>
    <row r="734" spans="1:13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1:13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1:13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</row>
    <row r="737" spans="1:13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</row>
    <row r="738" spans="1:13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</row>
    <row r="739" spans="1:13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</row>
    <row r="740" spans="1:13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</row>
    <row r="741" spans="1:13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</row>
    <row r="742" spans="1:13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1:1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</row>
    <row r="745" spans="1:13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</row>
    <row r="746" spans="1:13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</row>
    <row r="747" spans="1:13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</row>
    <row r="748" spans="1:13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</row>
    <row r="749" spans="1:13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</row>
    <row r="750" spans="1:13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1:13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1:13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</row>
    <row r="753" spans="1:1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</row>
    <row r="754" spans="1:13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</row>
    <row r="755" spans="1:13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</row>
    <row r="756" spans="1:13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</row>
    <row r="757" spans="1:13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</row>
    <row r="758" spans="1:13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1:13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1:13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</row>
    <row r="761" spans="1:13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</row>
    <row r="762" spans="1:13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</row>
    <row r="763" spans="1:1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</row>
    <row r="764" spans="1:13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</row>
    <row r="765" spans="1:13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1:13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</row>
    <row r="768" spans="1:13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</row>
    <row r="769" spans="1:13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</row>
    <row r="770" spans="1:13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1:13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1:13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</row>
    <row r="773" spans="1:1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</row>
    <row r="774" spans="1:13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</row>
    <row r="775" spans="1:13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</row>
    <row r="776" spans="1:13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</row>
    <row r="777" spans="1:13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1:13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1:13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</row>
    <row r="780" spans="1:13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</row>
    <row r="781" spans="1:13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1:1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</row>
    <row r="784" spans="1:13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</row>
    <row r="785" spans="1:13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</row>
    <row r="786" spans="1:13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</row>
    <row r="787" spans="1:13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</row>
    <row r="788" spans="1:13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1:13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</row>
    <row r="791" spans="1:13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</row>
    <row r="792" spans="1:13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</row>
    <row r="793" spans="1:1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1:13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1:13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</row>
    <row r="796" spans="1:13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</row>
    <row r="797" spans="1:13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</row>
    <row r="798" spans="1:13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</row>
    <row r="799" spans="1:13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</row>
    <row r="800" spans="1:13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</row>
    <row r="801" spans="1:13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</row>
    <row r="802" spans="1:13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</row>
    <row r="803" spans="1:1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</row>
    <row r="804" spans="1:13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</row>
    <row r="805" spans="1:13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</row>
    <row r="806" spans="1:13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</row>
    <row r="807" spans="1:13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</row>
    <row r="808" spans="1:13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</row>
    <row r="809" spans="1:13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</row>
    <row r="810" spans="1:13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</row>
    <row r="811" spans="1:13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</row>
    <row r="812" spans="1:13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</row>
    <row r="813" spans="1: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</row>
    <row r="814" spans="1:13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</row>
    <row r="815" spans="1:13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</row>
    <row r="816" spans="1:13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</row>
    <row r="817" spans="1:13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</row>
    <row r="818" spans="1:13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</row>
    <row r="819" spans="1:13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</row>
    <row r="820" spans="1:13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</row>
    <row r="821" spans="1:13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</row>
    <row r="822" spans="1:13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</row>
    <row r="823" spans="1:1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</row>
    <row r="824" spans="1:13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</row>
    <row r="825" spans="1:13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</row>
    <row r="826" spans="1:13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</row>
    <row r="827" spans="1:13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</row>
    <row r="828" spans="1:13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</row>
    <row r="829" spans="1:13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</row>
    <row r="830" spans="1:13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</row>
    <row r="831" spans="1:13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</row>
    <row r="832" spans="1:13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</row>
    <row r="833" spans="1:1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</row>
    <row r="834" spans="1:13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</row>
    <row r="835" spans="1:13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</row>
    <row r="836" spans="1:13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</row>
    <row r="837" spans="1:13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</row>
    <row r="838" spans="1:13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</row>
    <row r="839" spans="1:13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</row>
    <row r="840" spans="1:13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</row>
    <row r="841" spans="1:13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</row>
    <row r="842" spans="1:13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</row>
    <row r="843" spans="1:1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</row>
    <row r="844" spans="1:13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</row>
    <row r="845" spans="1:13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</row>
    <row r="846" spans="1:13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</row>
    <row r="847" spans="1:13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</row>
    <row r="848" spans="1:13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</row>
    <row r="849" spans="1:13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</row>
    <row r="850" spans="1:13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</row>
    <row r="851" spans="1:13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</row>
    <row r="852" spans="1:13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</row>
    <row r="853" spans="1:1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</row>
    <row r="854" spans="1:13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</row>
    <row r="855" spans="1:13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</row>
    <row r="856" spans="1:13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</row>
    <row r="857" spans="1:13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</row>
    <row r="858" spans="1:13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</row>
    <row r="859" spans="1:13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</row>
    <row r="860" spans="1:13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</row>
    <row r="861" spans="1:13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</row>
    <row r="862" spans="1:13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</row>
    <row r="863" spans="1:1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</row>
    <row r="864" spans="1:13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</row>
    <row r="865" spans="1:13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</row>
    <row r="866" spans="1:13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</row>
    <row r="867" spans="1:13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</row>
    <row r="868" spans="1:13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</row>
    <row r="869" spans="1:13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</row>
    <row r="870" spans="1:13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</row>
    <row r="871" spans="1:13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</row>
    <row r="872" spans="1:13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</row>
    <row r="873" spans="1:1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</row>
    <row r="874" spans="1:13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</row>
    <row r="875" spans="1:13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</row>
    <row r="876" spans="1:13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</row>
    <row r="877" spans="1:13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</row>
    <row r="878" spans="1:13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</row>
    <row r="879" spans="1:13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</row>
    <row r="880" spans="1:13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</row>
    <row r="881" spans="1:13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</row>
    <row r="882" spans="1:13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</row>
    <row r="883" spans="1:1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</row>
    <row r="884" spans="1:13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</row>
    <row r="885" spans="1:13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</row>
    <row r="886" spans="1:13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</row>
    <row r="887" spans="1:13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</row>
    <row r="888" spans="1:13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</row>
    <row r="889" spans="1:13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</row>
    <row r="890" spans="1:13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</row>
    <row r="891" spans="1:13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</row>
    <row r="892" spans="1:13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</row>
    <row r="893" spans="1:1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</row>
    <row r="894" spans="1:13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</row>
    <row r="895" spans="1:13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</row>
    <row r="896" spans="1:13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</row>
    <row r="897" spans="1:13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</row>
    <row r="898" spans="1:13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</row>
    <row r="899" spans="1:13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</row>
    <row r="900" spans="1:13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</row>
    <row r="901" spans="1:13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</row>
    <row r="902" spans="1:13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</row>
    <row r="903" spans="1:1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</row>
    <row r="904" spans="1:13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</row>
    <row r="905" spans="1:13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</row>
    <row r="906" spans="1:13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</row>
    <row r="907" spans="1:13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</row>
    <row r="908" spans="1:13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</row>
    <row r="909" spans="1:13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</row>
    <row r="910" spans="1:13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</row>
    <row r="911" spans="1:13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</row>
    <row r="912" spans="1:13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</row>
    <row r="913" spans="1: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</row>
    <row r="914" spans="1:13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</row>
    <row r="915" spans="1:13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</row>
    <row r="916" spans="1:13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</row>
    <row r="917" spans="1:13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</row>
    <row r="918" spans="1:13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</row>
    <row r="919" spans="1:13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</row>
    <row r="920" spans="1:13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</row>
    <row r="921" spans="1:13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</row>
    <row r="922" spans="1:13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</row>
    <row r="923" spans="1:1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</row>
    <row r="924" spans="1:13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</row>
    <row r="925" spans="1:13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</row>
    <row r="926" spans="1:13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</row>
    <row r="927" spans="1:13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</row>
    <row r="928" spans="1:13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</row>
    <row r="929" spans="1:13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</row>
    <row r="930" spans="1:13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</row>
    <row r="931" spans="1:13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</row>
    <row r="932" spans="1:13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</row>
    <row r="933" spans="1:1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</row>
    <row r="934" spans="1:13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</row>
    <row r="935" spans="1:13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</row>
    <row r="936" spans="1:13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</row>
    <row r="937" spans="1:13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</row>
    <row r="938" spans="1:13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</row>
    <row r="939" spans="1:13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</row>
    <row r="940" spans="1:13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</row>
    <row r="941" spans="1:13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</row>
    <row r="942" spans="1:13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</row>
    <row r="943" spans="1:1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</row>
    <row r="944" spans="1:13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</row>
    <row r="945" spans="1:13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</row>
    <row r="946" spans="1:13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</row>
    <row r="947" spans="1:13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</row>
    <row r="948" spans="1:13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</row>
    <row r="949" spans="1:13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</row>
    <row r="950" spans="1:13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</row>
    <row r="951" spans="1:13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</row>
    <row r="952" spans="1:13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</row>
    <row r="953" spans="1:1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</row>
    <row r="954" spans="1:13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</row>
    <row r="955" spans="1:13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</row>
    <row r="956" spans="1:13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</row>
    <row r="957" spans="1:13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</row>
    <row r="958" spans="1:13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</row>
    <row r="959" spans="1:13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</row>
    <row r="960" spans="1:13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</row>
    <row r="961" spans="1:13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</row>
    <row r="962" spans="1:13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</row>
    <row r="963" spans="1:1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</row>
    <row r="964" spans="1:13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</row>
    <row r="965" spans="1:13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</row>
    <row r="966" spans="1:13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</row>
    <row r="967" spans="1:13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</row>
    <row r="968" spans="1:13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</row>
    <row r="969" spans="1:13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</row>
    <row r="970" spans="1:13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</row>
    <row r="971" spans="1:13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</row>
    <row r="972" spans="1:13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</row>
    <row r="973" spans="1:1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</row>
    <row r="974" spans="1:13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</row>
    <row r="975" spans="1:13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</row>
    <row r="976" spans="1:13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</row>
    <row r="977" spans="1:13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</row>
    <row r="978" spans="1:13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</row>
    <row r="979" spans="1:13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</row>
    <row r="980" spans="1:13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</row>
    <row r="981" spans="1:13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</row>
    <row r="982" spans="1:13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</row>
    <row r="983" spans="1:1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</row>
    <row r="984" spans="1:13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</row>
    <row r="985" spans="1:13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</row>
    <row r="986" spans="1:13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</row>
    <row r="987" spans="1:13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</row>
    <row r="988" spans="1:13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</row>
    <row r="989" spans="1:13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</row>
    <row r="990" spans="1:13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</row>
    <row r="991" spans="1:13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</row>
    <row r="992" spans="1:13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</row>
    <row r="993" spans="1:1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</row>
    <row r="994" spans="1:13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</row>
    <row r="995" spans="1:13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</row>
    <row r="996" spans="1:13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</row>
    <row r="997" spans="1:13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</row>
    <row r="998" spans="1:13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</row>
    <row r="999" spans="1:13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</row>
    <row r="1000" spans="1:13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</row>
    <row r="1001" spans="1:13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sec</cp:lastModifiedBy>
  <dcterms:modified xsi:type="dcterms:W3CDTF">2019-01-06T05:41:17Z</dcterms:modified>
</cp:coreProperties>
</file>